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commentsmeta11"/>
  <Override ContentType="application/binary" PartName="/xl/commentsmeta12"/>
  <Override ContentType="application/binary" PartName="/xl/commentsmeta10"/>
  <Override ContentType="application/binary" PartName="/xl/commentsmeta4"/>
  <Override ContentType="application/binary" PartName="/xl/commentsmeta5"/>
  <Override ContentType="application/binary" PartName="/xl/commentsmeta2"/>
  <Override ContentType="application/binary" PartName="/xl/commentsmeta3"/>
  <Override ContentType="application/binary" PartName="/xl/commentsmeta0"/>
  <Override ContentType="application/binary" PartName="/xl/commentsmeta1"/>
  <Override ContentType="application/binary" PartName="/xl/commentsmeta8"/>
  <Override ContentType="application/binary" PartName="/xl/commentsmeta9"/>
  <Override ContentType="application/binary" PartName="/xl/commentsmeta6"/>
  <Override ContentType="application/binary" PartName="/xl/commentsmeta7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7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6.xml"/>
  <Override ContentType="application/vnd.openxmlformats-officedocument.spreadsheetml.comments+xml" PartName="/xl/comments13.xml"/>
  <Override ContentType="application/vnd.openxmlformats-officedocument.spreadsheetml.comments+xml" PartName="/xl/comments4.xml"/>
  <Override ContentType="application/vnd.openxmlformats-officedocument.spreadsheetml.comments+xml" PartName="/xl/comments2.xml"/>
  <Override ContentType="application/vnd.openxmlformats-officedocument.spreadsheetml.comments+xml" PartName="/xl/comments8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entações " sheetId="1" r:id="rId4"/>
    <sheet state="visible" name="Prestação de Contas" sheetId="2" r:id="rId5"/>
    <sheet state="visible" name="META - ATIVIDADES (1)" sheetId="3" r:id="rId6"/>
    <sheet state="visible" name="META - ATIVIDADES (2)" sheetId="4" r:id="rId7"/>
    <sheet state="visible" name="META - ATIVIDADES (3)" sheetId="5" r:id="rId8"/>
    <sheet state="visible" name="META - ATIVIDADES (4)" sheetId="6" r:id="rId9"/>
    <sheet state="visible" name="META - ATIVIDADES (5)" sheetId="7" r:id="rId10"/>
    <sheet state="visible" name="META - ATIVIDADES (6)" sheetId="8" r:id="rId11"/>
    <sheet state="visible" name="META - ATIVIDADES (7)" sheetId="9" r:id="rId12"/>
    <sheet state="visible" name="META - ATIVIDADES (8)" sheetId="10" r:id="rId13"/>
    <sheet state="visible" name="META - ATIVIDADES (9)" sheetId="11" r:id="rId14"/>
    <sheet state="visible" name="META - ATIVIDADES (10)" sheetId="12" r:id="rId15"/>
    <sheet state="visible" name="META - ATIVIDADES (11)" sheetId="13" r:id="rId16"/>
    <sheet state="visible" name="META - ATIVIDADES (12)" sheetId="14" r:id="rId17"/>
  </sheets>
  <definedNames/>
  <calcPr/>
  <extLst>
    <ext uri="GoogleSheetsCustomDataVersion2">
      <go:sheetsCustomData xmlns:go="http://customooxmlschemas.google.com/" r:id="rId18" roundtripDataChecksum="Z/aLkL4VofDDCoMY9iICri5wBuSZRRSlI9lPMq/sEV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36">
      <text>
        <t xml:space="preserve">======
ID#AAABvNw69Xk
Thais Penna    (2025-11-04 20:55:52)
Exemplos pode vai variar de cada projeto</t>
      </text>
    </comment>
  </commentList>
  <extLst>
    <ext uri="GoogleSheetsCustomDataVersion2">
      <go:sheetsCustomData xmlns:go="http://customooxmlschemas.google.com/" r:id="rId1" roundtripDataSignature="AMtx7mgcs8XcuVePXgLE/djuRRelBtS4NQ=="/>
    </ext>
  </extLst>
</comments>
</file>

<file path=xl/comments10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8">
      <text>
        <t xml:space="preserve">======
ID#AAABvNw69bo
Thais Penna    (2025-11-04 20:55:52)
Os comprovantes deverão estar numerados.</t>
      </text>
    </comment>
    <comment authorId="0" ref="J165">
      <text>
        <t xml:space="preserve">======
ID#AAABvNw69bU
Juliana Damiani    (2025-11-04 20:55:52)
Nesta assinatura aqui, o nome que vai aparecer é do resposável da empresa ou o nome da empresa?
Eu deixei com link direto, mas preciso ter certeza se é do nome da empresa ou da pessoa.</t>
      </text>
    </comment>
    <comment authorId="0" ref="K18">
      <text>
        <t xml:space="preserve">======
ID#AAABvNw69aU
Thais Penna    (2025-11-04 20:55:52)
Inserir a meta a que se refere a despesa</t>
      </text>
    </comment>
    <comment authorId="0" ref="E18">
      <text>
        <t xml:space="preserve">======
ID#AAABvNw69W4
Thais Penna    (2025-11-04 20:55:52)
Informar qual o tipo de documento: Recibo, fatura, nota fiscal, cupom fiscal, etc.</t>
      </text>
    </comment>
    <comment authorId="0" ref="I18">
      <text>
        <t xml:space="preserve">======
ID#AAABvNw69Wc
Thais Penna    (2025-11-04 20:55:52)
Informar qual a transação de pagamento realizada, cheque (informar o nº do cheque), DOC, TED.</t>
      </text>
    </comment>
  </commentList>
  <extLst>
    <ext uri="GoogleSheetsCustomDataVersion2">
      <go:sheetsCustomData xmlns:go="http://customooxmlschemas.google.com/" r:id="rId1" roundtripDataSignature="AMtx7mgDZq9wHxOpk9QGMAkZ6Tlvzp8a4A=="/>
    </ext>
  </extLst>
</comments>
</file>

<file path=xl/comments1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8">
      <text>
        <t xml:space="preserve">======
ID#AAABvNw69a0
Thais Penna    (2025-11-04 20:55:52)
Informar qual o tipo de documento: Recibo, fatura, nota fiscal, cupom fiscal, etc.</t>
      </text>
    </comment>
    <comment authorId="0" ref="A18">
      <text>
        <t xml:space="preserve">======
ID#AAABvNw69aY
Thais Penna    (2025-11-04 20:55:52)
Os comprovantes deverão estar numerados.</t>
      </text>
    </comment>
    <comment authorId="0" ref="K18">
      <text>
        <t xml:space="preserve">======
ID#AAABvNw69XA
Thais Penna    (2025-11-04 20:55:52)
Inserir a meta a que se refere a despesa</t>
      </text>
    </comment>
    <comment authorId="0" ref="I18">
      <text>
        <t xml:space="preserve">======
ID#AAABvNw69WM
Thais Penna    (2025-11-04 20:55:52)
Informar qual a transação de pagamento realizada, cheque (informar o nº do cheque), DOC, TED.</t>
      </text>
    </comment>
    <comment authorId="0" ref="J165">
      <text>
        <t xml:space="preserve">======
ID#AAABvNw69WI
Juliana Damiani    (2025-11-04 20:55:52)
Nesta assinatura aqui, o nome que vai aparecer é do resposável da empresa ou o nome da empresa?
Eu deixei com link direto, mas preciso ter certeza se é do nome da empresa ou da pessoa.</t>
      </text>
    </comment>
  </commentList>
  <extLst>
    <ext uri="GoogleSheetsCustomDataVersion2">
      <go:sheetsCustomData xmlns:go="http://customooxmlschemas.google.com/" r:id="rId1" roundtripDataSignature="AMtx7mgJK1NiPiDsd0ZW53Z62w7Kn/9MWA=="/>
    </ext>
  </extLst>
</comments>
</file>

<file path=xl/comments1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65">
      <text>
        <t xml:space="preserve">======
ID#AAABvNw69bA
Juliana Damiani    (2025-11-04 20:55:52)
Nesta assinatura aqui, o nome que vai aparecer é do resposável da empresa ou o nome da empresa?
Eu deixei com link direto, mas preciso ter certeza se é do nome da empresa ou da pessoa.</t>
      </text>
    </comment>
    <comment authorId="0" ref="A18">
      <text>
        <t xml:space="preserve">======
ID#AAABvNw69ag
Thais Penna    (2025-11-04 20:55:52)
Os comprovantes deverão estar numerados.</t>
      </text>
    </comment>
    <comment authorId="0" ref="I18">
      <text>
        <t xml:space="preserve">======
ID#AAABvNw69aI
Thais Penna    (2025-11-04 20:55:52)
Informar qual a transação de pagamento realizada, cheque (informar o nº do cheque), DOC, TED.</t>
      </text>
    </comment>
    <comment authorId="0" ref="E18">
      <text>
        <t xml:space="preserve">======
ID#AAABvNw69XQ
Thais Penna    (2025-11-04 20:55:52)
Informar qual o tipo de documento: Recibo, fatura, nota fiscal, cupom fiscal, etc.</t>
      </text>
    </comment>
    <comment authorId="0" ref="K18">
      <text>
        <t xml:space="preserve">======
ID#AAABvNw69Ww
Thais Penna    (2025-11-04 20:55:52)
Inserir a meta a que se refere a despesa</t>
      </text>
    </comment>
  </commentList>
  <extLst>
    <ext uri="GoogleSheetsCustomDataVersion2">
      <go:sheetsCustomData xmlns:go="http://customooxmlschemas.google.com/" r:id="rId1" roundtripDataSignature="AMtx7mimSu+VeCWAsRZjCRBaO6HwbMFEFg=="/>
    </ext>
  </extLst>
</comments>
</file>

<file path=xl/comments1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65">
      <text>
        <t xml:space="preserve">======
ID#AAABvNw69bg
Juliana Damiani    (2025-11-04 20:55:52)
Nesta assinatura aqui, o nome que vai aparecer é do resposável da empresa ou o nome da empresa?
Eu deixei com link direto, mas preciso ter certeza se é do nome da empresa ou da pessoa.</t>
      </text>
    </comment>
    <comment authorId="0" ref="K18">
      <text>
        <t xml:space="preserve">======
ID#AAABvNw69XM
Thais Penna    (2025-11-04 20:55:52)
Inserir a meta a que se refere a despesa</t>
      </text>
    </comment>
    <comment authorId="0" ref="E18">
      <text>
        <t xml:space="preserve">======
ID#AAABvNw69XE
Thais Penna    (2025-11-04 20:55:52)
Informar qual o tipo de documento: Recibo, fatura, nota fiscal, cupom fiscal, etc.</t>
      </text>
    </comment>
    <comment authorId="0" ref="I18">
      <text>
        <t xml:space="preserve">======
ID#AAABvNw69WE
Thais Penna    (2025-11-04 20:55:52)
Informar qual a transação de pagamento realizada, cheque (informar o nº do cheque), DOC, TED.</t>
      </text>
    </comment>
    <comment authorId="0" ref="A18">
      <text>
        <t xml:space="preserve">======
ID#AAABvNw69Vw
Thais Penna    (2025-11-04 20:55:52)
Os comprovantes deverão estar numerados.</t>
      </text>
    </comment>
  </commentList>
  <extLst>
    <ext uri="GoogleSheetsCustomDataVersion2">
      <go:sheetsCustomData xmlns:go="http://customooxmlschemas.google.com/" r:id="rId1" roundtripDataSignature="AMtx7mhK/4T/lHCLh3WVmMhgJBbpm3bqO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8">
      <text>
        <t xml:space="preserve">======
ID#AAABvNw69a4
Thais Penna    (2025-11-04 20:55:52)
Informar qual o tipo de documento: Recibo, fatura, nota fiscal, cupom fiscal, etc.</t>
      </text>
    </comment>
    <comment authorId="0" ref="K18">
      <text>
        <t xml:space="preserve">======
ID#AAABvNw69a8
Thais Penna    (2025-11-04 20:55:52)
Inserir a meta a que se refere a despesa</t>
      </text>
    </comment>
    <comment authorId="0" ref="J165">
      <text>
        <t xml:space="preserve">======
ID#AAABvNw69aM
Juliana Damiani    (2025-11-04 20:55:52)
Nesta assinatura aqui, o nome que vai aparecer é do resposável da empresa ou o nome da empresa?
Eu deixei com link direto, mas preciso ter certeza se é do nome da empresa ou da pessoa.</t>
      </text>
    </comment>
    <comment authorId="0" ref="A18">
      <text>
        <t xml:space="preserve">======
ID#AAABvNw69Wo
Thais Penna    (2025-11-04 20:55:52)
Os comprovantes deverão estar numerados.</t>
      </text>
    </comment>
    <comment authorId="0" ref="I18">
      <text>
        <t xml:space="preserve">======
ID#AAABvNw69Vs
Thais Penna    (2025-11-04 20:55:52)
Informar qual a transação de pagamento realizada, cheque (informar o nº do cheque), DOC, TED.</t>
      </text>
    </comment>
  </commentList>
  <extLst>
    <ext uri="GoogleSheetsCustomDataVersion2">
      <go:sheetsCustomData xmlns:go="http://customooxmlschemas.google.com/" r:id="rId1" roundtripDataSignature="AMtx7mhEc/yE7+70B0qEKuTYUCJP4RNf6g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8">
      <text>
        <t xml:space="preserve">======
ID#AAABvNw69bI
Thais Penna    (2025-11-04 20:55:52)
Informar qual o tipo de documento: Recibo, fatura, nota fiscal, cupom fiscal, etc.</t>
      </text>
    </comment>
    <comment authorId="0" ref="A18">
      <text>
        <t xml:space="preserve">======
ID#AAABvNw69bE
Thais Penna    (2025-11-04 20:55:52)
Os comprovantes deverão estar numerados.</t>
      </text>
    </comment>
    <comment authorId="0" ref="K18">
      <text>
        <t xml:space="preserve">======
ID#AAABvNw69XU
Thais Penna    (2025-11-04 20:55:52)
Inserir a meta a que se refere a despesa</t>
      </text>
    </comment>
    <comment authorId="0" ref="I18">
      <text>
        <t xml:space="preserve">======
ID#AAABvNw69W8
Thais Penna    (2025-11-04 20:55:52)
Informar qual a transação de pagamento realizada, cheque (informar o nº do cheque), DOC, TED.</t>
      </text>
    </comment>
    <comment authorId="0" ref="J165">
      <text>
        <t xml:space="preserve">======
ID#AAABvNw69WQ
Juliana Damiani    (2025-11-04 20:55:52)
Nesta assinatura aqui, o nome que vai aparecer é do resposável da empresa ou o nome da empresa?
Eu deixei com link direto, mas preciso ter certeza se é do nome da empresa ou da pessoa.</t>
      </text>
    </comment>
  </commentList>
  <extLst>
    <ext uri="GoogleSheetsCustomDataVersion2">
      <go:sheetsCustomData xmlns:go="http://customooxmlschemas.google.com/" r:id="rId1" roundtripDataSignature="AMtx7midIj32S65XzMMQApVqrFwZ8+R6wQ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65">
      <text>
        <t xml:space="preserve">======
ID#AAABvNw69bY
Juliana Damiani    (2025-11-04 20:55:52)
Nesta assinatura aqui, o nome que vai aparecer é do resposável da empresa ou o nome da empresa?
Eu deixei com link direto, mas preciso ter certeza se é do nome da empresa ou da pessoa.</t>
      </text>
    </comment>
    <comment authorId="0" ref="I18">
      <text>
        <t xml:space="preserve">======
ID#AAABvNw69ao
Thais Penna    (2025-11-04 20:55:52)
Informar qual a transação de pagamento realizada, cheque (informar o nº do cheque), DOC, TED.</t>
      </text>
    </comment>
    <comment authorId="0" ref="A18">
      <text>
        <t xml:space="preserve">======
ID#AAABvNw69WU
Thais Penna    (2025-11-04 20:55:52)
Os comprovantes deverão estar numerados.</t>
      </text>
    </comment>
    <comment authorId="0" ref="K18">
      <text>
        <t xml:space="preserve">======
ID#AAABvNw69WY
Thais Penna    (2025-11-04 20:55:52)
Inserir a meta a que se refere a despesa</t>
      </text>
    </comment>
    <comment authorId="0" ref="E18">
      <text>
        <t xml:space="preserve">======
ID#AAABvNw69V0
Thais Penna    (2025-11-04 20:55:52)
Informar qual o tipo de documento: Recibo, fatura, nota fiscal, cupom fiscal, etc.</t>
      </text>
    </comment>
  </commentList>
  <extLst>
    <ext uri="GoogleSheetsCustomDataVersion2">
      <go:sheetsCustomData xmlns:go="http://customooxmlschemas.google.com/" r:id="rId1" roundtripDataSignature="AMtx7mgs2qhL675E92WvI0VcizEKL3NMTA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8">
      <text>
        <t xml:space="preserve">======
ID#AAABvNw69bc
Thais Penna    (2025-11-04 20:55:52)
Os comprovantes deverão estar numerados.</t>
      </text>
    </comment>
    <comment authorId="0" ref="E18">
      <text>
        <t xml:space="preserve">======
ID#AAABvNw69bQ
Thais Penna    (2025-11-04 20:55:52)
Informar qual o tipo de documento: Recibo, fatura, nota fiscal, cupom fiscal, etc.</t>
      </text>
    </comment>
    <comment authorId="0" ref="K18">
      <text>
        <t xml:space="preserve">======
ID#AAABvNw69ak
Thais Penna    (2025-11-04 20:55:52)
Inserir a meta a que se refere a despesa</t>
      </text>
    </comment>
    <comment authorId="0" ref="J165">
      <text>
        <t xml:space="preserve">======
ID#AAABvNw69Xg
Juliana Damiani    (2025-11-04 20:55:52)
Nesta assinatura aqui, o nome que vai aparecer é do resposável da empresa ou o nome da empresa?
Eu deixei com link direto, mas preciso ter certeza se é do nome da empresa ou da pessoa.</t>
      </text>
    </comment>
    <comment authorId="0" ref="I18">
      <text>
        <t xml:space="preserve">======
ID#AAABvNw69V4
Thais Penna    (2025-11-04 20:55:52)
Informar qual a transação de pagamento realizada, cheque (informar o nº do cheque), DOC, TED.</t>
      </text>
    </comment>
  </commentList>
  <extLst>
    <ext uri="GoogleSheetsCustomDataVersion2">
      <go:sheetsCustomData xmlns:go="http://customooxmlschemas.google.com/" r:id="rId1" roundtripDataSignature="AMtx7mgIBo4STv0ftnsC8R4MzMzhGfvGlQ=="/>
    </ext>
  </extL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65">
      <text>
        <t xml:space="preserve">======
ID#AAABvNw69bk
Juliana Damiani    (2025-11-04 20:55:52)
Nesta assinatura aqui, o nome que vai aparecer é do resposável da empresa ou o nome da empresa?
Eu deixei com link direto, mas preciso ter certeza se é do nome da empresa ou da pessoa.</t>
      </text>
    </comment>
    <comment authorId="0" ref="K18">
      <text>
        <t xml:space="preserve">======
ID#AAABvNw69Xw
Thais Penna    (2025-11-04 20:55:52)
Inserir a meta a que se refere a despesa</t>
      </text>
    </comment>
    <comment authorId="0" ref="A18">
      <text>
        <t xml:space="preserve">======
ID#AAABvNw69Xo
Thais Penna    (2025-11-04 20:55:52)
Os comprovantes deverão estar numerados.</t>
      </text>
    </comment>
    <comment authorId="0" ref="I18">
      <text>
        <t xml:space="preserve">======
ID#AAABvNw69XY
Thais Penna    (2025-11-04 20:55:52)
Informar qual a transação de pagamento realizada, cheque (informar o nº do cheque), DOC, TED.</t>
      </text>
    </comment>
    <comment authorId="0" ref="E18">
      <text>
        <t xml:space="preserve">======
ID#AAABvNw69WA
Thais Penna    (2025-11-04 20:55:52)
Informar qual o tipo de documento: Recibo, fatura, nota fiscal, cupom fiscal, etc.</t>
      </text>
    </comment>
  </commentList>
  <extLst>
    <ext uri="GoogleSheetsCustomDataVersion2">
      <go:sheetsCustomData xmlns:go="http://customooxmlschemas.google.com/" r:id="rId1" roundtripDataSignature="AMtx7mhhl/7cEAe9vZr8rJFqYFpKC5exrQ=="/>
    </ext>
  </extLst>
</comments>
</file>

<file path=xl/comments7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18">
      <text>
        <t xml:space="preserve">======
ID#AAABvNw69bM
Thais Penna    (2025-11-04 20:55:52)
Inserir a meta a que se refere a despesa</t>
      </text>
    </comment>
    <comment authorId="0" ref="I18">
      <text>
        <t xml:space="preserve">======
ID#AAABvNw69aw
Thais Penna    (2025-11-04 20:55:52)
Informar qual a transação de pagamento realizada, cheque (informar o nº do cheque), DOC, TED.</t>
      </text>
    </comment>
    <comment authorId="0" ref="A18">
      <text>
        <t xml:space="preserve">======
ID#AAABvNw69ac
Thais Penna    (2025-11-04 20:55:52)
Os comprovantes deverão estar numerados.</t>
      </text>
    </comment>
    <comment authorId="0" ref="J165">
      <text>
        <t xml:space="preserve">======
ID#AAABvNw69aE
Juliana Damiani    (2025-11-04 20:55:52)
Nesta assinatura aqui, o nome que vai aparecer é do resposável da empresa ou o nome da empresa?
Eu deixei com link direto, mas preciso ter certeza se é do nome da empresa ou da pessoa.</t>
      </text>
    </comment>
    <comment authorId="0" ref="E18">
      <text>
        <t xml:space="preserve">======
ID#AAABvNw69V8
Thais Penna    (2025-11-04 20:55:52)
Informar qual o tipo de documento: Recibo, fatura, nota fiscal, cupom fiscal, etc.</t>
      </text>
    </comment>
  </commentList>
  <extLst>
    <ext uri="GoogleSheetsCustomDataVersion2">
      <go:sheetsCustomData xmlns:go="http://customooxmlschemas.google.com/" r:id="rId1" roundtripDataSignature="AMtx7mjxVQumtbIFf3FqbE4nSW2iKQdowA=="/>
    </ext>
  </extLst>
</comments>
</file>

<file path=xl/comments8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8">
      <text>
        <t xml:space="preserve">======
ID#AAABvNw69as
Thais Penna    (2025-11-04 20:55:52)
Os comprovantes deverão estar numerados.</t>
      </text>
    </comment>
    <comment authorId="0" ref="I18">
      <text>
        <t xml:space="preserve">======
ID#AAABvNw69aQ
Thais Penna    (2025-11-04 20:55:52)
Informar qual a transação de pagamento realizada, cheque (informar o nº do cheque), DOC, TED.</t>
      </text>
    </comment>
    <comment authorId="0" ref="K18">
      <text>
        <t xml:space="preserve">======
ID#AAABvNw69X0
Thais Penna    (2025-11-04 20:55:52)
Inserir a meta a que se refere a despesa</t>
      </text>
    </comment>
    <comment authorId="0" ref="J165">
      <text>
        <t xml:space="preserve">======
ID#AAABvNw69XI
Juliana Damiani    (2025-11-04 20:55:52)
Nesta assinatura aqui, o nome que vai aparecer é do resposável da empresa ou o nome da empresa?
Eu deixei com link direto, mas preciso ter certeza se é do nome da empresa ou da pessoa.</t>
      </text>
    </comment>
    <comment authorId="0" ref="E18">
      <text>
        <t xml:space="preserve">======
ID#AAABvNw69W0
Thais Penna    (2025-11-04 20:55:52)
Informar qual o tipo de documento: Recibo, fatura, nota fiscal, cupom fiscal, etc.</t>
      </text>
    </comment>
  </commentList>
  <extLst>
    <ext uri="GoogleSheetsCustomDataVersion2">
      <go:sheetsCustomData xmlns:go="http://customooxmlschemas.google.com/" r:id="rId1" roundtripDataSignature="AMtx7mhub1JvCbzotcPi5qEtAdOOAD9CJw=="/>
    </ext>
  </extLst>
</comments>
</file>

<file path=xl/comments9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8">
      <text>
        <t xml:space="preserve">======
ID#AAABvNw69Xs
Thais Penna    (2025-11-04 20:55:52)
Os comprovantes deverão estar numerados.</t>
      </text>
    </comment>
    <comment authorId="0" ref="I18">
      <text>
        <t xml:space="preserve">======
ID#AAABvNw69Xc
Thais Penna    (2025-11-04 20:55:52)
Informar qual a transação de pagamento realizada, cheque (informar o nº do cheque), DOC, TED.</t>
      </text>
    </comment>
    <comment authorId="0" ref="E18">
      <text>
        <t xml:space="preserve">======
ID#AAABvNw69Ws
Thais Penna    (2025-11-04 20:55:52)
Informar qual o tipo de documento: Recibo, fatura, nota fiscal, cupom fiscal, etc.</t>
      </text>
    </comment>
    <comment authorId="0" ref="K18">
      <text>
        <t xml:space="preserve">======
ID#AAABvNw69Wk
Thais Penna    (2025-11-04 20:55:52)
Inserir a meta a que se refere a despesa</t>
      </text>
    </comment>
    <comment authorId="0" ref="J165">
      <text>
        <t xml:space="preserve">======
ID#AAABvNw69Wg
Juliana Damiani    (2025-11-04 20:55:52)
Nesta assinatura aqui, o nome que vai aparecer é do resposável da empresa ou o nome da empresa?
Eu deixei com link direto, mas preciso ter certeza se é do nome da empresa ou da pessoa.</t>
      </text>
    </comment>
  </commentList>
  <extLst>
    <ext uri="GoogleSheetsCustomDataVersion2">
      <go:sheetsCustomData xmlns:go="http://customooxmlschemas.google.com/" r:id="rId1" roundtripDataSignature="AMtx7miby7/vDtOVFVEEf2Z7Y0aE8XM4Gg=="/>
    </ext>
  </extLst>
</comments>
</file>

<file path=xl/sharedStrings.xml><?xml version="1.0" encoding="utf-8"?>
<sst xmlns="http://schemas.openxmlformats.org/spreadsheetml/2006/main" count="1130" uniqueCount="117">
  <si>
    <t>PLANILHA DE PRESTAÇÃO DE CONTAS - CONEXÕES SUSTENTÁVEIS</t>
  </si>
  <si>
    <t xml:space="preserve">ORIENTAÇÕES </t>
  </si>
  <si>
    <t xml:space="preserve"># GERAIS </t>
  </si>
  <si>
    <t>a) Antes de utilizar esta planilha, certifique-se de que você já tenha um esboço do relatório, com a os valores lançados por RUBRICAS, tanto na receita como na despesa conforme o orçamento do projeto, esta ferramenta apenas facilitará a formatação do seu relatório.</t>
  </si>
  <si>
    <t>b) Todos os valores são em reais (R$)</t>
  </si>
  <si>
    <t>d) As TOTALIZAÇÕES são feitas de forma AUTOMÁTICA, evitando erros nos totais finais.</t>
  </si>
  <si>
    <t>e) A planilha já vem preenchida com um relatório de EXEMPLO para facilitar a compreensão dos cálculos. Antes de começar seu relatório apague todos os dados antigos.</t>
  </si>
  <si>
    <t>FAÇA PASSO A PASSO</t>
  </si>
  <si>
    <t xml:space="preserve">PLANILHA - COMPROVAÇÂO DE GASTOS </t>
  </si>
  <si>
    <t xml:space="preserve">Identificação </t>
  </si>
  <si>
    <t xml:space="preserve">a) Preencha os campos de identificação </t>
  </si>
  <si>
    <r>
      <rPr>
        <rFont val="Arial"/>
        <color theme="1"/>
        <sz val="8.0"/>
      </rPr>
      <t xml:space="preserve">b) Coloque a </t>
    </r>
    <r>
      <rPr>
        <rFont val="Arial"/>
        <b/>
        <color theme="1"/>
        <sz val="8.0"/>
      </rPr>
      <t>DATA DE INÍCIO</t>
    </r>
    <r>
      <rPr>
        <rFont val="Arial"/>
        <color theme="1"/>
        <sz val="8.0"/>
      </rPr>
      <t xml:space="preserve"> do projeto. Lembre-se, a </t>
    </r>
    <r>
      <rPr>
        <rFont val="Arial"/>
        <b/>
        <color theme="1"/>
        <sz val="8.0"/>
      </rPr>
      <t>DATA DE INÍCIO</t>
    </r>
    <r>
      <rPr>
        <rFont val="Arial"/>
        <color theme="1"/>
        <sz val="8.0"/>
      </rPr>
      <t xml:space="preserve"> não será, necessariamente, a data em que você recebeu a 1.ª parcela e sim a </t>
    </r>
    <r>
      <rPr>
        <rFont val="Arial"/>
        <b/>
        <color theme="1"/>
        <sz val="8.0"/>
      </rPr>
      <t>DATA</t>
    </r>
    <r>
      <rPr>
        <rFont val="Arial"/>
        <color theme="1"/>
        <sz val="8.0"/>
      </rPr>
      <t xml:space="preserve"> que </t>
    </r>
    <r>
      <rPr>
        <rFont val="Arial"/>
        <b/>
        <color theme="1"/>
        <sz val="8.0"/>
      </rPr>
      <t>CONSTA NO TERMO DE PARCERIA</t>
    </r>
    <r>
      <rPr>
        <rFont val="Arial"/>
        <color theme="1"/>
        <sz val="8.0"/>
      </rPr>
      <t xml:space="preserve">. Coloque também a </t>
    </r>
    <r>
      <rPr>
        <rFont val="Arial"/>
        <b/>
        <color theme="1"/>
        <sz val="8.0"/>
      </rPr>
      <t>DATA FINAL DO PROJETO</t>
    </r>
    <r>
      <rPr>
        <rFont val="Arial"/>
        <color theme="1"/>
        <sz val="8.0"/>
      </rPr>
      <t xml:space="preserve">, que também consta no </t>
    </r>
    <r>
      <rPr>
        <rFont val="Arial"/>
        <b/>
        <color theme="1"/>
        <sz val="8.0"/>
      </rPr>
      <t>TERMO DE PARCERIA</t>
    </r>
    <r>
      <rPr>
        <rFont val="Arial"/>
        <color theme="1"/>
        <sz val="8.0"/>
      </rPr>
      <t>.</t>
    </r>
  </si>
  <si>
    <t xml:space="preserve">1. Movimentação de recurso </t>
  </si>
  <si>
    <r>
      <rPr>
        <rFont val="Arial"/>
        <color theme="1"/>
        <sz val="8.0"/>
      </rPr>
      <t xml:space="preserve">a) Informar a data e o valor da parcela recebida conforme </t>
    </r>
    <r>
      <rPr>
        <rFont val="Arial"/>
        <b/>
        <color theme="1"/>
        <sz val="8.0"/>
      </rPr>
      <t>Instrumento de Doação</t>
    </r>
    <r>
      <rPr>
        <rFont val="Arial"/>
        <color theme="1"/>
        <sz val="8.0"/>
      </rPr>
      <t xml:space="preserve"> e a data e o valor da prestação de contas.  </t>
    </r>
  </si>
  <si>
    <t>b) A planilha possui fórmulas, as colunasque não deverão ser alteradas para facilitar seu cálculo e preenchimento</t>
  </si>
  <si>
    <t xml:space="preserve">c) Informar os valores mesmo que sejam zero, números negativos ou positivos. </t>
  </si>
  <si>
    <t xml:space="preserve">d) Está planilha deve ser alimentada de acordo com as despesas mensais. </t>
  </si>
  <si>
    <t xml:space="preserve">Saldo de Conta Corrente </t>
  </si>
  <si>
    <t xml:space="preserve">a) Deverá informar o saldo mensal da conta corrente do projeto, de acordo com o extrato bancário que deverá ser apresentado em anexo. </t>
  </si>
  <si>
    <t>Linhas Orçamentárias</t>
  </si>
  <si>
    <t xml:space="preserve">a) As linhas orçamentárias devem estar de acordo com o orçamento aprovado. </t>
  </si>
  <si>
    <t>PLANILHA - METAS - ATIVIDADES</t>
  </si>
  <si>
    <t xml:space="preserve">a) Essa planilha deve ser preenchida mensalmente. </t>
  </si>
  <si>
    <t>b) Inserir as despesas de acordo com cada linha orçamentária do projeto.</t>
  </si>
  <si>
    <t xml:space="preserve">c) Os campos em cinza não devem ser preenchidos. </t>
  </si>
  <si>
    <t xml:space="preserve">d) Todas as depesas lançadas, deverão estar com seu respectivo comprovante em anexo. </t>
  </si>
  <si>
    <t xml:space="preserve">FUNDO DE SUSTENTABILIDADE HYDRO </t>
  </si>
  <si>
    <t xml:space="preserve">Prestação de Contas </t>
  </si>
  <si>
    <t>CABEÇALHO</t>
  </si>
  <si>
    <t>PROPONENTE</t>
  </si>
  <si>
    <t>xxxxxx</t>
  </si>
  <si>
    <t>PROJETO</t>
  </si>
  <si>
    <t>EIXO:</t>
  </si>
  <si>
    <t xml:space="preserve">ENDEREÇO: </t>
  </si>
  <si>
    <t xml:space="preserve">RESPONSÁVEL </t>
  </si>
  <si>
    <t>Cargo/função</t>
  </si>
  <si>
    <t xml:space="preserve">E-MAIL </t>
  </si>
  <si>
    <t>Telefone</t>
  </si>
  <si>
    <t>000000-000</t>
  </si>
  <si>
    <t>PERÍODO</t>
  </si>
  <si>
    <t xml:space="preserve">DE:   </t>
  </si>
  <si>
    <t>x/xx/xxxx</t>
  </si>
  <si>
    <t xml:space="preserve">ATÉ:   </t>
  </si>
  <si>
    <t>Prestação conta nº</t>
  </si>
  <si>
    <t>0001</t>
  </si>
  <si>
    <t>1. MOVIMENTAÇÃO DE RECURSOS</t>
  </si>
  <si>
    <t>MÊS DA PRESTACAO DE CONTAS</t>
  </si>
  <si>
    <t>RECEBIMENTO DE PARCELAS R$</t>
  </si>
  <si>
    <t>PRESTAÇÃO DE CONTAS EM R$</t>
  </si>
  <si>
    <t>DATA</t>
  </si>
  <si>
    <t>VALOR UNITÁRIO</t>
  </si>
  <si>
    <t>VALOR ACUMULADO (1)</t>
  </si>
  <si>
    <t>VALOR COMPROVADO</t>
  </si>
  <si>
    <t>VALOR ACUMULADO (2)</t>
  </si>
  <si>
    <t>2. LINHAS ORÇAMENTÁRIAS</t>
  </si>
  <si>
    <t>TIPO DE DESPESA</t>
  </si>
  <si>
    <t>ELEMENTOS DE DESPESAS</t>
  </si>
  <si>
    <t>VALOR</t>
  </si>
  <si>
    <t>DESPESAS FIXAS</t>
  </si>
  <si>
    <t>Custos Administrativos</t>
  </si>
  <si>
    <t>Despesa de pessoal</t>
  </si>
  <si>
    <t>SUBTOTAL</t>
  </si>
  <si>
    <t>DESPESAS VARIÁVEIS</t>
  </si>
  <si>
    <t>Comunicação / Divulgação</t>
  </si>
  <si>
    <t>Viagens / Transportes / Deslocamentos</t>
  </si>
  <si>
    <t>Material de consumo</t>
  </si>
  <si>
    <t xml:space="preserve">Máquinas </t>
  </si>
  <si>
    <t xml:space="preserve">Equipamentos </t>
  </si>
  <si>
    <t>Obras</t>
  </si>
  <si>
    <t>TOTAL FINAL</t>
  </si>
  <si>
    <t xml:space="preserve">DATA:        /         /            . </t>
  </si>
  <si>
    <t>__________________________________________________</t>
  </si>
  <si>
    <t>_____________________________________________</t>
  </si>
  <si>
    <t xml:space="preserve">Assintura do Responsável da Instituição </t>
  </si>
  <si>
    <t xml:space="preserve">Assinatura do Gestor do Projeto </t>
  </si>
  <si>
    <t>NOME:</t>
  </si>
  <si>
    <t>CARGO:</t>
  </si>
  <si>
    <t>RELATÓRIO DE PRESTAÇÃO DE CONTAS - CONEXÕES SUSTENTÁVEIS</t>
  </si>
  <si>
    <t xml:space="preserve">CARGO: </t>
  </si>
  <si>
    <t>TELEFONE:</t>
  </si>
  <si>
    <t>PERÍODO:</t>
  </si>
  <si>
    <t xml:space="preserve">DE: </t>
  </si>
  <si>
    <t xml:space="preserve">PRESTAÇÃO DE CONTAS Nº: </t>
  </si>
  <si>
    <t>Planilha Mensal de Comprovação de Gastos</t>
  </si>
  <si>
    <t xml:space="preserve">PERÍODO DA PRESTAÇÃO DE CONTAS: </t>
  </si>
  <si>
    <t xml:space="preserve">ATÉ: </t>
  </si>
  <si>
    <t xml:space="preserve">Nº </t>
  </si>
  <si>
    <t>ELEMENTO DE DESPESAS / FORNECEDOR</t>
  </si>
  <si>
    <t>DOCUMENTO</t>
  </si>
  <si>
    <t>DESCRIÇÃO DE BEM / SERVIÇO</t>
  </si>
  <si>
    <t>VALOR PAGO (R$)</t>
  </si>
  <si>
    <t xml:space="preserve">TRANSAÇÃO </t>
  </si>
  <si>
    <t>DATA PAGTº.</t>
  </si>
  <si>
    <t>ATIVIDADE</t>
  </si>
  <si>
    <t>DESPESAS FIXAS (custos administrativos e despesas com pessoal)</t>
  </si>
  <si>
    <t>TAXA ITCMD / SEFA</t>
  </si>
  <si>
    <t>001</t>
  </si>
  <si>
    <t>PAGAMENTO DE TAXA DE ITCMD</t>
  </si>
  <si>
    <t>PAGAMENTO DE BOLETO</t>
  </si>
  <si>
    <t xml:space="preserve">REGULARIZACAO </t>
  </si>
  <si>
    <t>------------------------------------------------</t>
  </si>
  <si>
    <t>--------------------------------------------------------------------</t>
  </si>
  <si>
    <t>----------------------</t>
  </si>
  <si>
    <t>--------------</t>
  </si>
  <si>
    <t xml:space="preserve">Despesas de pessoal </t>
  </si>
  <si>
    <t>DESPESAS VARIAVÉIS (viagens e seminários, materiais de consumo e investimentos)</t>
  </si>
  <si>
    <t>COMUNICAÇÃO / DIVULGAÇÃO</t>
  </si>
  <si>
    <t>Material de Consumo</t>
  </si>
  <si>
    <t>Investimentos</t>
  </si>
  <si>
    <t>Máquinas</t>
  </si>
  <si>
    <t>TOTAL  FINAL</t>
  </si>
  <si>
    <t>DATA:</t>
  </si>
  <si>
    <t>CX DAGUA 3000LTS / OBRA PRIMA</t>
  </si>
  <si>
    <t>123456</t>
  </si>
  <si>
    <t>CAIXA DAGUA DE 3000 LTS - MODELO AZUL DE POLIPROPILENO</t>
  </si>
  <si>
    <t>DINHEIRO</t>
  </si>
  <si>
    <t>INSTALACAO DO RESERVATORIO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</si>
</sst>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0000"/>
    <numFmt numFmtId="167" formatCode="dd/mm/yy"/>
    <numFmt numFmtId="168" formatCode="[$-416]dd\-mmm\-yy"/>
  </numFmts>
  <fonts count="22">
    <font>
      <sz val="10.0"/>
      <color rgb="FF000000"/>
      <name val="Arial"/>
      <scheme val="minor"/>
    </font>
    <font>
      <b/>
      <sz val="11.0"/>
      <color theme="1"/>
      <name val="Arial"/>
    </font>
    <font/>
    <font>
      <b/>
      <u/>
      <sz val="10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sz val="8.0"/>
      <color rgb="FF000000"/>
      <name val="Arial"/>
    </font>
    <font>
      <b/>
      <sz val="8.0"/>
      <color rgb="FF000000"/>
      <name val="Arial"/>
    </font>
    <font>
      <b/>
      <sz val="9.0"/>
      <color theme="1"/>
      <name val="Arial"/>
    </font>
    <font>
      <sz val="8.0"/>
      <color theme="1"/>
      <name val="Arial"/>
    </font>
    <font>
      <b/>
      <sz val="11.0"/>
      <color rgb="FFFF0000"/>
      <name val="Calibri"/>
    </font>
    <font>
      <sz val="10.0"/>
      <color rgb="FFFF0000"/>
      <name val="Arial"/>
    </font>
    <font>
      <sz val="10.0"/>
      <color theme="10"/>
      <name val="Arial"/>
    </font>
    <font>
      <b/>
      <u/>
      <sz val="11.0"/>
      <color rgb="FFFF0000"/>
      <name val="Calibri"/>
    </font>
    <font>
      <b/>
      <sz val="9.0"/>
      <color rgb="FFFF0000"/>
      <name val="Arial"/>
    </font>
    <font>
      <sz val="9.0"/>
      <color theme="1"/>
      <name val="Arial"/>
    </font>
    <font>
      <b/>
      <sz val="8.0"/>
      <color theme="1"/>
      <name val="Arial"/>
    </font>
    <font>
      <b/>
      <sz val="14.0"/>
      <color theme="1"/>
      <name val="Arial"/>
    </font>
    <font>
      <sz val="10.0"/>
      <color rgb="FF000000"/>
      <name val="Arial"/>
    </font>
    <font>
      <b/>
      <sz val="9.0"/>
      <color rgb="FF000000"/>
      <name val="Arial"/>
    </font>
    <font>
      <sz val="12.0"/>
      <color theme="1"/>
      <name val="Arial"/>
    </font>
    <font>
      <u/>
      <sz val="10.0"/>
      <color theme="10"/>
      <name val="Arial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rgb="FFA5A5A5"/>
        <bgColor rgb="FFA5A5A5"/>
      </patternFill>
    </fill>
  </fills>
  <borders count="8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 style="double">
        <color rgb="FF000000"/>
      </bottom>
    </border>
    <border>
      <top/>
      <bottom style="double">
        <color rgb="FF000000"/>
      </bottom>
    </border>
    <border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double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right/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26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right"/>
    </xf>
    <xf borderId="2" fillId="2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3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3" fontId="4" numFmtId="0" xfId="0" applyBorder="1" applyFill="1" applyFont="1"/>
    <xf borderId="1" fillId="3" fontId="5" numFmtId="0" xfId="0" applyBorder="1" applyFont="1"/>
    <xf borderId="9" fillId="3" fontId="5" numFmtId="0" xfId="0" applyBorder="1" applyFont="1"/>
    <xf borderId="10" fillId="2" fontId="6" numFmtId="0" xfId="0" applyAlignment="1" applyBorder="1" applyFont="1">
      <alignment horizontal="left" shrinkToFit="0" vertical="center" wrapText="1"/>
    </xf>
    <xf borderId="11" fillId="0" fontId="2" numFmtId="0" xfId="0" applyBorder="1" applyFont="1"/>
    <xf borderId="8" fillId="2" fontId="5" numFmtId="0" xfId="0" applyBorder="1" applyFont="1"/>
    <xf borderId="1" fillId="2" fontId="5" numFmtId="0" xfId="0" applyBorder="1" applyFont="1"/>
    <xf borderId="9" fillId="2" fontId="5" numFmtId="0" xfId="0" applyBorder="1" applyFont="1"/>
    <xf borderId="10" fillId="2" fontId="6" numFmtId="0" xfId="0" applyAlignment="1" applyBorder="1" applyFont="1">
      <alignment horizontal="left" vertical="center"/>
    </xf>
    <xf borderId="10" fillId="3" fontId="7" numFmtId="0" xfId="0" applyAlignment="1" applyBorder="1" applyFont="1">
      <alignment horizontal="center"/>
    </xf>
    <xf borderId="10" fillId="2" fontId="4" numFmtId="0" xfId="0" applyAlignment="1" applyBorder="1" applyFont="1">
      <alignment horizontal="left"/>
    </xf>
    <xf borderId="10" fillId="2" fontId="8" numFmtId="0" xfId="0" applyAlignment="1" applyBorder="1" applyFont="1">
      <alignment horizontal="left"/>
    </xf>
    <xf borderId="8" fillId="2" fontId="9" numFmtId="0" xfId="0" applyBorder="1" applyFont="1"/>
    <xf borderId="10" fillId="2" fontId="9" numFmtId="0" xfId="0" applyAlignment="1" applyBorder="1" applyFont="1">
      <alignment horizontal="left" shrinkToFit="0" wrapText="1"/>
    </xf>
    <xf borderId="1" fillId="2" fontId="9" numFmtId="0" xfId="0" applyBorder="1" applyFont="1"/>
    <xf borderId="9" fillId="2" fontId="9" numFmtId="0" xfId="0" applyBorder="1" applyFont="1"/>
    <xf borderId="10" fillId="2" fontId="9" numFmtId="0" xfId="0" applyAlignment="1" applyBorder="1" applyFont="1">
      <alignment horizontal="left" vertical="center"/>
    </xf>
    <xf borderId="8" fillId="2" fontId="9" numFmtId="0" xfId="0" applyAlignment="1" applyBorder="1" applyFont="1">
      <alignment vertical="center"/>
    </xf>
    <xf borderId="1" fillId="2" fontId="9" numFmtId="0" xfId="0" applyAlignment="1" applyBorder="1" applyFont="1">
      <alignment vertical="center"/>
    </xf>
    <xf borderId="9" fillId="2" fontId="9" numFmtId="0" xfId="0" applyAlignment="1" applyBorder="1" applyFont="1">
      <alignment vertical="center"/>
    </xf>
    <xf borderId="8" fillId="2" fontId="5" numFmtId="0" xfId="0" applyAlignment="1" applyBorder="1" applyFont="1">
      <alignment vertical="center"/>
    </xf>
    <xf borderId="1" fillId="2" fontId="5" numFmtId="0" xfId="0" applyAlignment="1" applyBorder="1" applyFont="1">
      <alignment vertical="center"/>
    </xf>
    <xf borderId="9" fillId="2" fontId="5" numFmtId="0" xfId="0" applyAlignment="1" applyBorder="1" applyFont="1">
      <alignment vertical="center"/>
    </xf>
    <xf borderId="10" fillId="2" fontId="9" numFmtId="0" xfId="0" applyAlignment="1" applyBorder="1" applyFont="1">
      <alignment horizontal="left" shrinkToFit="0" vertical="center" wrapText="1"/>
    </xf>
    <xf borderId="8" fillId="2" fontId="8" numFmtId="0" xfId="0" applyBorder="1" applyFont="1"/>
    <xf borderId="10" fillId="2" fontId="9" numFmtId="0" xfId="0" applyAlignment="1" applyBorder="1" applyFont="1">
      <alignment horizontal="left"/>
    </xf>
    <xf borderId="12" fillId="2" fontId="9" numFmtId="0" xfId="0" applyBorder="1" applyFont="1"/>
    <xf borderId="13" fillId="2" fontId="5" numFmtId="0" xfId="0" applyBorder="1" applyFont="1"/>
    <xf borderId="14" fillId="2" fontId="5" numFmtId="0" xfId="0" applyBorder="1" applyFont="1"/>
    <xf borderId="0" fillId="0" fontId="9" numFmtId="0" xfId="0" applyFont="1"/>
    <xf borderId="5" fillId="0" fontId="8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6" fillId="0" fontId="2" numFmtId="0" xfId="0" applyBorder="1" applyFont="1"/>
    <xf borderId="15" fillId="0" fontId="4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16" fillId="0" fontId="1" numFmtId="0" xfId="0" applyAlignment="1" applyBorder="1" applyFont="1">
      <alignment horizontal="center"/>
    </xf>
    <xf borderId="17" fillId="4" fontId="8" numFmtId="0" xfId="0" applyAlignment="1" applyBorder="1" applyFill="1" applyFont="1">
      <alignment horizontal="center" vertical="center"/>
    </xf>
    <xf borderId="18" fillId="0" fontId="2" numFmtId="0" xfId="0" applyBorder="1" applyFont="1"/>
    <xf borderId="19" fillId="0" fontId="2" numFmtId="0" xfId="0" applyBorder="1" applyFont="1"/>
    <xf borderId="20" fillId="4" fontId="8" numFmtId="0" xfId="0" applyBorder="1" applyFont="1"/>
    <xf borderId="17" fillId="5" fontId="10" numFmtId="0" xfId="0" applyAlignment="1" applyBorder="1" applyFill="1" applyFont="1">
      <alignment horizontal="left"/>
    </xf>
    <xf borderId="17" fillId="5" fontId="10" numFmtId="0" xfId="0" applyAlignment="1" applyBorder="1" applyFont="1">
      <alignment horizontal="left" shrinkToFit="0" wrapText="1"/>
    </xf>
    <xf borderId="20" fillId="4" fontId="8" numFmtId="0" xfId="0" applyAlignment="1" applyBorder="1" applyFont="1">
      <alignment horizontal="center"/>
    </xf>
    <xf borderId="17" fillId="5" fontId="10" numFmtId="0" xfId="0" applyAlignment="1" applyBorder="1" applyFont="1">
      <alignment horizontal="center"/>
    </xf>
    <xf borderId="0" fillId="0" fontId="11" numFmtId="0" xfId="0" applyFont="1"/>
    <xf borderId="17" fillId="5" fontId="12" numFmtId="0" xfId="0" applyAlignment="1" applyBorder="1" applyFont="1">
      <alignment horizontal="left" shrinkToFit="0" wrapText="1"/>
    </xf>
    <xf borderId="17" fillId="5" fontId="13" numFmtId="0" xfId="0" applyAlignment="1" applyBorder="1" applyFont="1">
      <alignment horizontal="center" shrinkToFit="0" wrapText="1"/>
    </xf>
    <xf borderId="20" fillId="4" fontId="8" numFmtId="0" xfId="0" applyAlignment="1" applyBorder="1" applyFont="1">
      <alignment horizontal="left"/>
    </xf>
    <xf borderId="20" fillId="5" fontId="14" numFmtId="14" xfId="0" applyAlignment="1" applyBorder="1" applyFont="1" applyNumberFormat="1">
      <alignment horizontal="center"/>
    </xf>
    <xf quotePrefix="1" borderId="20" fillId="5" fontId="14" numFmtId="0" xfId="0" applyAlignment="1" applyBorder="1" applyFont="1">
      <alignment horizontal="center"/>
    </xf>
    <xf borderId="0" fillId="0" fontId="8" numFmtId="0" xfId="0" applyFont="1"/>
    <xf borderId="21" fillId="6" fontId="8" numFmtId="0" xfId="0" applyAlignment="1" applyBorder="1" applyFill="1" applyFont="1">
      <alignment horizontal="center" shrinkToFit="0" vertical="center" wrapText="1"/>
    </xf>
    <xf borderId="22" fillId="6" fontId="8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22" fillId="6" fontId="8" numFmtId="0" xfId="0" applyAlignment="1" applyBorder="1" applyFont="1">
      <alignment horizontal="center" vertical="center"/>
    </xf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6" fontId="8" numFmtId="0" xfId="0" applyAlignment="1" applyBorder="1" applyFont="1">
      <alignment horizontal="center" vertical="center"/>
    </xf>
    <xf borderId="32" fillId="6" fontId="8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horizontal="center"/>
    </xf>
    <xf borderId="20" fillId="5" fontId="11" numFmtId="164" xfId="0" applyAlignment="1" applyBorder="1" applyFont="1" applyNumberFormat="1">
      <alignment horizontal="center"/>
    </xf>
    <xf borderId="20" fillId="7" fontId="5" numFmtId="164" xfId="0" applyAlignment="1" applyBorder="1" applyFill="1" applyFont="1" applyNumberFormat="1">
      <alignment vertical="center"/>
    </xf>
    <xf borderId="20" fillId="4" fontId="5" numFmtId="14" xfId="0" applyAlignment="1" applyBorder="1" applyFont="1" applyNumberFormat="1">
      <alignment horizontal="center" vertical="center"/>
    </xf>
    <xf borderId="20" fillId="4" fontId="5" numFmtId="164" xfId="0" applyAlignment="1" applyBorder="1" applyFont="1" applyNumberFormat="1">
      <alignment horizontal="center" vertical="center"/>
    </xf>
    <xf borderId="20" fillId="7" fontId="5" numFmtId="164" xfId="0" applyAlignment="1" applyBorder="1" applyFont="1" applyNumberFormat="1">
      <alignment horizontal="center" vertical="center"/>
    </xf>
    <xf borderId="0" fillId="0" fontId="5" numFmtId="0" xfId="0" applyFont="1"/>
    <xf borderId="20" fillId="5" fontId="5" numFmtId="14" xfId="0" applyAlignment="1" applyBorder="1" applyFont="1" applyNumberFormat="1">
      <alignment horizontal="center"/>
    </xf>
    <xf borderId="20" fillId="5" fontId="5" numFmtId="164" xfId="0" applyAlignment="1" applyBorder="1" applyFont="1" applyNumberFormat="1">
      <alignment horizontal="center"/>
    </xf>
    <xf borderId="0" fillId="0" fontId="4" numFmtId="17" xfId="0" applyAlignment="1" applyFont="1" applyNumberFormat="1">
      <alignment horizontal="center"/>
    </xf>
    <xf borderId="0" fillId="0" fontId="5" numFmtId="165" xfId="0" applyFont="1" applyNumberFormat="1"/>
    <xf borderId="0" fillId="0" fontId="8" numFmtId="0" xfId="0" applyAlignment="1" applyFont="1">
      <alignment horizontal="left"/>
    </xf>
    <xf borderId="28" fillId="0" fontId="8" numFmtId="0" xfId="0" applyBorder="1" applyFont="1"/>
    <xf borderId="17" fillId="0" fontId="8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center"/>
    </xf>
    <xf borderId="22" fillId="0" fontId="8" numFmtId="0" xfId="0" applyAlignment="1" applyBorder="1" applyFont="1">
      <alignment horizontal="center" vertical="center"/>
    </xf>
    <xf borderId="17" fillId="0" fontId="15" numFmtId="0" xfId="0" applyAlignment="1" applyBorder="1" applyFont="1">
      <alignment horizontal="left" vertical="center"/>
    </xf>
    <xf borderId="20" fillId="0" fontId="8" numFmtId="164" xfId="0" applyAlignment="1" applyBorder="1" applyFont="1" applyNumberFormat="1">
      <alignment horizontal="center" vertical="center"/>
    </xf>
    <xf borderId="0" fillId="0" fontId="5" numFmtId="0" xfId="0" applyAlignment="1" applyFont="1">
      <alignment vertical="center"/>
    </xf>
    <xf borderId="33" fillId="8" fontId="16" numFmtId="0" xfId="0" applyAlignment="1" applyBorder="1" applyFill="1" applyFont="1">
      <alignment horizontal="center" vertical="center"/>
    </xf>
    <xf borderId="34" fillId="0" fontId="2" numFmtId="0" xfId="0" applyBorder="1" applyFont="1"/>
    <xf borderId="35" fillId="0" fontId="2" numFmtId="0" xfId="0" applyBorder="1" applyFont="1"/>
    <xf borderId="36" fillId="8" fontId="8" numFmtId="164" xfId="0" applyAlignment="1" applyBorder="1" applyFont="1" applyNumberFormat="1">
      <alignment horizontal="center" vertical="center"/>
    </xf>
    <xf borderId="37" fillId="0" fontId="8" numFmtId="0" xfId="0" applyAlignment="1" applyBorder="1" applyFont="1">
      <alignment horizontal="center" vertical="center"/>
    </xf>
    <xf borderId="38" fillId="0" fontId="2" numFmtId="0" xfId="0" applyBorder="1" applyFont="1"/>
    <xf borderId="31" fillId="0" fontId="15" numFmtId="164" xfId="0" applyAlignment="1" applyBorder="1" applyFont="1" applyNumberFormat="1">
      <alignment vertical="center"/>
    </xf>
    <xf borderId="37" fillId="0" fontId="2" numFmtId="0" xfId="0" applyBorder="1" applyFont="1"/>
    <xf borderId="20" fillId="0" fontId="15" numFmtId="164" xfId="0" applyAlignment="1" applyBorder="1" applyFont="1" applyNumberFormat="1">
      <alignment vertical="center"/>
    </xf>
    <xf borderId="36" fillId="8" fontId="4" numFmtId="164" xfId="0" applyBorder="1" applyFont="1" applyNumberFormat="1"/>
    <xf borderId="37" fillId="0" fontId="8" numFmtId="0" xfId="0" applyAlignment="1" applyBorder="1" applyFont="1">
      <alignment horizontal="center" shrinkToFit="0" vertical="center" wrapText="1"/>
    </xf>
    <xf borderId="17" fillId="0" fontId="5" numFmtId="0" xfId="0" applyAlignment="1" applyBorder="1" applyFont="1">
      <alignment horizontal="left"/>
    </xf>
    <xf borderId="31" fillId="0" fontId="15" numFmtId="164" xfId="0" applyBorder="1" applyFont="1" applyNumberFormat="1"/>
    <xf borderId="39" fillId="6" fontId="8" numFmtId="0" xfId="0" applyAlignment="1" applyBorder="1" applyFont="1">
      <alignment horizontal="center"/>
    </xf>
    <xf borderId="40" fillId="0" fontId="2" numFmtId="0" xfId="0" applyBorder="1" applyFont="1"/>
    <xf borderId="41" fillId="0" fontId="2" numFmtId="0" xfId="0" applyBorder="1" applyFont="1"/>
    <xf borderId="42" fillId="6" fontId="4" numFmtId="164" xfId="0" applyBorder="1" applyFont="1" applyNumberFormat="1"/>
    <xf borderId="0" fillId="0" fontId="5" numFmtId="0" xfId="0" applyAlignment="1" applyFont="1">
      <alignment horizontal="center"/>
    </xf>
    <xf borderId="0" fillId="0" fontId="4" numFmtId="0" xfId="0" applyFont="1"/>
    <xf borderId="43" fillId="2" fontId="8" numFmtId="0" xfId="0" applyAlignment="1" applyBorder="1" applyFont="1">
      <alignment horizontal="center"/>
    </xf>
    <xf borderId="44" fillId="0" fontId="2" numFmtId="0" xfId="0" applyBorder="1" applyFont="1"/>
    <xf borderId="45" fillId="0" fontId="2" numFmtId="0" xfId="0" applyBorder="1" applyFont="1"/>
    <xf borderId="10" fillId="2" fontId="1" numFmtId="0" xfId="0" applyAlignment="1" applyBorder="1" applyFont="1">
      <alignment horizontal="center"/>
    </xf>
    <xf borderId="10" fillId="2" fontId="4" numFmtId="0" xfId="0" applyAlignment="1" applyBorder="1" applyFont="1">
      <alignment horizontal="center"/>
    </xf>
    <xf borderId="46" fillId="2" fontId="5" numFmtId="0" xfId="0" applyAlignment="1" applyBorder="1" applyFont="1">
      <alignment horizontal="center"/>
    </xf>
    <xf borderId="47" fillId="0" fontId="2" numFmtId="0" xfId="0" applyBorder="1" applyFont="1"/>
    <xf borderId="48" fillId="0" fontId="2" numFmtId="0" xfId="0" applyBorder="1" applyFont="1"/>
    <xf borderId="49" fillId="4" fontId="8" numFmtId="0" xfId="0" applyAlignment="1" applyBorder="1" applyFont="1">
      <alignment horizontal="left" vertical="center"/>
    </xf>
    <xf borderId="50" fillId="0" fontId="2" numFmtId="0" xfId="0" applyBorder="1" applyFont="1"/>
    <xf borderId="51" fillId="0" fontId="2" numFmtId="0" xfId="0" applyBorder="1" applyFont="1"/>
    <xf borderId="52" fillId="0" fontId="8" numFmtId="166" xfId="0" applyAlignment="1" applyBorder="1" applyFont="1" applyNumberFormat="1">
      <alignment horizontal="left" vertical="center"/>
    </xf>
    <xf borderId="53" fillId="0" fontId="2" numFmtId="0" xfId="0" applyBorder="1" applyFont="1"/>
    <xf borderId="54" fillId="4" fontId="8" numFmtId="0" xfId="0" applyAlignment="1" applyBorder="1" applyFont="1">
      <alignment horizontal="left" vertical="center"/>
    </xf>
    <xf borderId="17" fillId="0" fontId="8" numFmtId="0" xfId="0" applyAlignment="1" applyBorder="1" applyFont="1">
      <alignment horizontal="left" shrinkToFit="0" vertical="center" wrapText="1"/>
    </xf>
    <xf borderId="55" fillId="0" fontId="2" numFmtId="0" xfId="0" applyBorder="1" applyFont="1"/>
    <xf borderId="17" fillId="0" fontId="8" numFmtId="0" xfId="0" applyAlignment="1" applyBorder="1" applyFont="1">
      <alignment horizontal="left" vertical="center"/>
    </xf>
    <xf borderId="20" fillId="4" fontId="8" numFmtId="0" xfId="0" applyAlignment="1" applyBorder="1" applyFont="1">
      <alignment vertical="center"/>
    </xf>
    <xf borderId="56" fillId="4" fontId="8" numFmtId="0" xfId="0" applyAlignment="1" applyBorder="1" applyFont="1">
      <alignment horizontal="left" vertical="center"/>
    </xf>
    <xf borderId="57" fillId="0" fontId="2" numFmtId="0" xfId="0" applyBorder="1" applyFont="1"/>
    <xf borderId="58" fillId="0" fontId="2" numFmtId="0" xfId="0" applyBorder="1" applyFont="1"/>
    <xf borderId="59" fillId="4" fontId="8" numFmtId="0" xfId="0" applyAlignment="1" applyBorder="1" applyFont="1">
      <alignment horizontal="center" vertical="center"/>
    </xf>
    <xf borderId="59" fillId="0" fontId="8" numFmtId="14" xfId="0" applyAlignment="1" applyBorder="1" applyFont="1" applyNumberFormat="1">
      <alignment horizontal="center" vertical="center"/>
    </xf>
    <xf borderId="60" fillId="4" fontId="8" numFmtId="0" xfId="0" applyAlignment="1" applyBorder="1" applyFont="1">
      <alignment horizontal="left" vertical="center"/>
    </xf>
    <xf borderId="60" fillId="0" fontId="8" numFmtId="0" xfId="0" applyAlignment="1" applyBorder="1" applyFont="1">
      <alignment horizontal="center" vertical="center"/>
    </xf>
    <xf borderId="61" fillId="0" fontId="2" numFmtId="0" xfId="0" applyBorder="1" applyFont="1"/>
    <xf borderId="0" fillId="0" fontId="9" numFmtId="0" xfId="0" applyAlignment="1" applyFont="1">
      <alignment horizontal="center"/>
    </xf>
    <xf borderId="34" fillId="0" fontId="17" numFmtId="0" xfId="0" applyAlignment="1" applyBorder="1" applyFont="1">
      <alignment horizontal="center"/>
    </xf>
    <xf borderId="62" fillId="0" fontId="5" numFmtId="0" xfId="0" applyAlignment="1" applyBorder="1" applyFont="1">
      <alignment horizontal="center"/>
    </xf>
    <xf borderId="62" fillId="0" fontId="2" numFmtId="0" xfId="0" applyBorder="1" applyFont="1"/>
    <xf borderId="63" fillId="4" fontId="8" numFmtId="0" xfId="0" applyAlignment="1" applyBorder="1" applyFont="1">
      <alignment horizontal="center" vertical="center"/>
    </xf>
    <xf borderId="64" fillId="0" fontId="2" numFmtId="0" xfId="0" applyBorder="1" applyFont="1"/>
    <xf borderId="65" fillId="0" fontId="2" numFmtId="0" xfId="0" applyBorder="1" applyFont="1"/>
    <xf borderId="66" fillId="4" fontId="8" numFmtId="0" xfId="0" applyAlignment="1" applyBorder="1" applyFont="1">
      <alignment horizontal="center" vertical="center"/>
    </xf>
    <xf borderId="66" fillId="5" fontId="5" numFmtId="14" xfId="0" applyAlignment="1" applyBorder="1" applyFont="1" applyNumberFormat="1">
      <alignment horizontal="center" vertical="center"/>
    </xf>
    <xf borderId="67" fillId="0" fontId="18" numFmtId="0" xfId="0" applyAlignment="1" applyBorder="1" applyFont="1">
      <alignment horizontal="center" vertical="center"/>
    </xf>
    <xf borderId="68" fillId="0" fontId="2" numFmtId="0" xfId="0" applyBorder="1" applyFont="1"/>
    <xf borderId="0" fillId="0" fontId="18" numFmtId="0" xfId="0" applyFont="1"/>
    <xf borderId="21" fillId="0" fontId="8" numFmtId="0" xfId="0" applyAlignment="1" applyBorder="1" applyFont="1">
      <alignment horizontal="center" vertical="center"/>
    </xf>
    <xf borderId="21" fillId="0" fontId="19" numFmtId="0" xfId="0" applyAlignment="1" applyBorder="1" applyFont="1">
      <alignment horizontal="center" vertical="center"/>
    </xf>
    <xf borderId="21" fillId="0" fontId="8" numFmtId="0" xfId="0" applyAlignment="1" applyBorder="1" applyFont="1">
      <alignment horizontal="center" shrinkToFit="0" vertical="center" wrapText="1"/>
    </xf>
    <xf borderId="33" fillId="6" fontId="4" numFmtId="0" xfId="0" applyAlignment="1" applyBorder="1" applyFont="1">
      <alignment horizontal="center" vertical="center"/>
    </xf>
    <xf borderId="26" fillId="0" fontId="4" numFmtId="0" xfId="0" applyBorder="1" applyFont="1"/>
    <xf borderId="0" fillId="0" fontId="16" numFmtId="0" xfId="0" applyFont="1"/>
    <xf borderId="38" fillId="0" fontId="5" numFmtId="0" xfId="0" applyBorder="1" applyFont="1"/>
    <xf borderId="0" fillId="0" fontId="5" numFmtId="0" xfId="0" applyAlignment="1" applyFont="1">
      <alignment horizontal="left"/>
    </xf>
    <xf borderId="37" fillId="0" fontId="5" numFmtId="0" xfId="0" applyBorder="1" applyFont="1"/>
    <xf borderId="26" fillId="0" fontId="5" numFmtId="164" xfId="0" applyBorder="1" applyFont="1" applyNumberFormat="1"/>
    <xf borderId="26" fillId="0" fontId="18" numFmtId="0" xfId="0" applyAlignment="1" applyBorder="1" applyFont="1">
      <alignment horizontal="center"/>
    </xf>
    <xf borderId="26" fillId="0" fontId="5" numFmtId="167" xfId="0" applyAlignment="1" applyBorder="1" applyFont="1" applyNumberFormat="1">
      <alignment horizontal="center"/>
    </xf>
    <xf borderId="26" fillId="0" fontId="5" numFmtId="0" xfId="0" applyBorder="1" applyFont="1"/>
    <xf borderId="17" fillId="4" fontId="4" numFmtId="0" xfId="0" applyAlignment="1" applyBorder="1" applyFont="1">
      <alignment horizontal="left"/>
    </xf>
    <xf borderId="69" fillId="5" fontId="5" numFmtId="0" xfId="0" applyAlignment="1" applyBorder="1" applyFont="1">
      <alignment horizontal="center"/>
    </xf>
    <xf borderId="70" fillId="5" fontId="5" numFmtId="0" xfId="0" applyAlignment="1" applyBorder="1" applyFont="1">
      <alignment horizontal="left"/>
    </xf>
    <xf borderId="71" fillId="0" fontId="2" numFmtId="0" xfId="0" applyBorder="1" applyFont="1"/>
    <xf quotePrefix="1" borderId="72" fillId="5" fontId="5" numFmtId="0" xfId="0" applyAlignment="1" applyBorder="1" applyFont="1">
      <alignment horizontal="left"/>
    </xf>
    <xf borderId="2" fillId="5" fontId="5" numFmtId="0" xfId="0" applyAlignment="1" applyBorder="1" applyFont="1">
      <alignment shrinkToFit="0" wrapText="1"/>
    </xf>
    <xf borderId="69" fillId="5" fontId="5" numFmtId="164" xfId="0" applyBorder="1" applyFont="1" applyNumberFormat="1"/>
    <xf borderId="69" fillId="5" fontId="18" numFmtId="0" xfId="0" applyAlignment="1" applyBorder="1" applyFont="1">
      <alignment horizontal="center"/>
    </xf>
    <xf borderId="69" fillId="5" fontId="5" numFmtId="167" xfId="0" applyAlignment="1" applyBorder="1" applyFont="1" applyNumberFormat="1">
      <alignment horizontal="center"/>
    </xf>
    <xf borderId="69" fillId="5" fontId="5" numFmtId="0" xfId="0" applyBorder="1" applyFont="1"/>
    <xf borderId="72" fillId="5" fontId="5" numFmtId="0" xfId="0" applyBorder="1" applyFont="1"/>
    <xf borderId="69" fillId="5" fontId="5" numFmtId="14" xfId="0" applyBorder="1" applyFont="1" applyNumberFormat="1"/>
    <xf borderId="70" fillId="5" fontId="5" numFmtId="0" xfId="0" applyAlignment="1" applyBorder="1" applyFont="1">
      <alignment horizontal="center"/>
    </xf>
    <xf borderId="72" fillId="5" fontId="5" numFmtId="49" xfId="0" applyAlignment="1" applyBorder="1" applyFont="1" applyNumberFormat="1">
      <alignment horizontal="left" shrinkToFit="0" wrapText="1"/>
    </xf>
    <xf borderId="70" fillId="5" fontId="5" numFmtId="0" xfId="0" applyAlignment="1" applyBorder="1" applyFont="1">
      <alignment shrinkToFit="0" wrapText="1"/>
    </xf>
    <xf borderId="70" fillId="5" fontId="18" numFmtId="0" xfId="0" applyAlignment="1" applyBorder="1" applyFont="1">
      <alignment horizontal="left"/>
    </xf>
    <xf borderId="72" fillId="5" fontId="18" numFmtId="49" xfId="0" applyAlignment="1" applyBorder="1" applyFont="1" applyNumberFormat="1">
      <alignment horizontal="left"/>
    </xf>
    <xf borderId="70" fillId="5" fontId="18" numFmtId="0" xfId="0" applyBorder="1" applyFont="1"/>
    <xf borderId="72" fillId="5" fontId="5" numFmtId="49" xfId="0" applyAlignment="1" applyBorder="1" applyFont="1" applyNumberFormat="1">
      <alignment horizontal="left"/>
    </xf>
    <xf quotePrefix="1" borderId="37" fillId="0" fontId="5" numFmtId="0" xfId="0" applyAlignment="1" applyBorder="1" applyFont="1">
      <alignment horizontal="center"/>
    </xf>
    <xf quotePrefix="1" borderId="26" fillId="0" fontId="5" numFmtId="0" xfId="0" applyAlignment="1" applyBorder="1" applyFont="1">
      <alignment horizontal="center"/>
    </xf>
    <xf quotePrefix="1" borderId="26" fillId="0" fontId="18" numFmtId="0" xfId="0" applyAlignment="1" applyBorder="1" applyFont="1">
      <alignment horizontal="center"/>
    </xf>
    <xf quotePrefix="1" borderId="26" fillId="0" fontId="5" numFmtId="167" xfId="0" applyAlignment="1" applyBorder="1" applyFont="1" applyNumberFormat="1">
      <alignment horizontal="center"/>
    </xf>
    <xf borderId="38" fillId="0" fontId="5" numFmtId="165" xfId="0" applyBorder="1" applyFont="1" applyNumberFormat="1"/>
    <xf borderId="73" fillId="9" fontId="5" numFmtId="0" xfId="0" applyBorder="1" applyFill="1" applyFont="1"/>
    <xf borderId="74" fillId="9" fontId="5" numFmtId="0" xfId="0" applyBorder="1" applyFont="1"/>
    <xf borderId="75" fillId="9" fontId="5" numFmtId="0" xfId="0" applyAlignment="1" applyBorder="1" applyFont="1">
      <alignment horizontal="right"/>
    </xf>
    <xf borderId="74" fillId="9" fontId="5" numFmtId="0" xfId="0" applyAlignment="1" applyBorder="1" applyFont="1">
      <alignment horizontal="left"/>
    </xf>
    <xf borderId="75" fillId="9" fontId="4" numFmtId="0" xfId="0" applyBorder="1" applyFont="1"/>
    <xf borderId="20" fillId="9" fontId="4" numFmtId="164" xfId="0" applyBorder="1" applyFont="1" applyNumberFormat="1"/>
    <xf borderId="20" fillId="9" fontId="18" numFmtId="0" xfId="0" applyAlignment="1" applyBorder="1" applyFont="1">
      <alignment horizontal="center"/>
    </xf>
    <xf borderId="20" fillId="9" fontId="5" numFmtId="167" xfId="0" applyAlignment="1" applyBorder="1" applyFont="1" applyNumberFormat="1">
      <alignment horizontal="center"/>
    </xf>
    <xf borderId="20" fillId="9" fontId="5" numFmtId="0" xfId="0" applyBorder="1" applyFont="1"/>
    <xf borderId="17" fillId="4" fontId="4" numFmtId="0" xfId="0" applyAlignment="1" applyBorder="1" applyFont="1">
      <alignment horizontal="left" vertical="center"/>
    </xf>
    <xf borderId="1" fillId="5" fontId="5" numFmtId="49" xfId="0" applyAlignment="1" applyBorder="1" applyFont="1" applyNumberFormat="1">
      <alignment horizontal="left" shrinkToFit="0" wrapText="1"/>
    </xf>
    <xf borderId="1" fillId="5" fontId="5" numFmtId="49" xfId="0" applyAlignment="1" applyBorder="1" applyFont="1" applyNumberFormat="1">
      <alignment horizontal="left"/>
    </xf>
    <xf borderId="70" fillId="5" fontId="5" numFmtId="0" xfId="0" applyAlignment="1" applyBorder="1" applyFont="1">
      <alignment horizontal="left" shrinkToFit="0" wrapText="1"/>
    </xf>
    <xf borderId="1" fillId="5" fontId="5" numFmtId="0" xfId="0" applyAlignment="1" applyBorder="1" applyFont="1">
      <alignment horizontal="left" shrinkToFit="0" wrapText="1"/>
    </xf>
    <xf borderId="74" fillId="9" fontId="5" numFmtId="0" xfId="0" applyAlignment="1" applyBorder="1" applyFont="1">
      <alignment horizontal="right"/>
    </xf>
    <xf borderId="22" fillId="0" fontId="5" numFmtId="0" xfId="0" applyBorder="1" applyFont="1"/>
    <xf borderId="23" fillId="0" fontId="5" numFmtId="0" xfId="0" applyBorder="1" applyFont="1"/>
    <xf borderId="23" fillId="0" fontId="5" numFmtId="0" xfId="0" applyAlignment="1" applyBorder="1" applyFont="1">
      <alignment horizontal="right"/>
    </xf>
    <xf borderId="23" fillId="0" fontId="5" numFmtId="0" xfId="0" applyAlignment="1" applyBorder="1" applyFont="1">
      <alignment horizontal="left"/>
    </xf>
    <xf borderId="24" fillId="0" fontId="4" numFmtId="0" xfId="0" applyBorder="1" applyFont="1"/>
    <xf borderId="21" fillId="0" fontId="4" numFmtId="164" xfId="0" applyBorder="1" applyFont="1" applyNumberFormat="1"/>
    <xf borderId="21" fillId="0" fontId="18" numFmtId="0" xfId="0" applyAlignment="1" applyBorder="1" applyFont="1">
      <alignment horizontal="center"/>
    </xf>
    <xf borderId="21" fillId="0" fontId="5" numFmtId="167" xfId="0" applyAlignment="1" applyBorder="1" applyFont="1" applyNumberFormat="1">
      <alignment horizontal="center"/>
    </xf>
    <xf borderId="21" fillId="0" fontId="5" numFmtId="0" xfId="0" applyBorder="1" applyFont="1"/>
    <xf borderId="76" fillId="6" fontId="4" numFmtId="0" xfId="0" applyAlignment="1" applyBorder="1" applyFont="1">
      <alignment horizontal="center" vertical="center"/>
    </xf>
    <xf borderId="77" fillId="0" fontId="2" numFmtId="0" xfId="0" applyBorder="1" applyFont="1"/>
    <xf borderId="78" fillId="0" fontId="2" numFmtId="0" xfId="0" applyBorder="1" applyFont="1"/>
    <xf borderId="26" fillId="0" fontId="5" numFmtId="0" xfId="0" applyAlignment="1" applyBorder="1" applyFont="1">
      <alignment horizontal="center"/>
    </xf>
    <xf borderId="2" fillId="5" fontId="18" numFmtId="0" xfId="0" applyAlignment="1" applyBorder="1" applyFont="1">
      <alignment horizontal="left"/>
    </xf>
    <xf borderId="1" fillId="5" fontId="18" numFmtId="0" xfId="0" applyAlignment="1" applyBorder="1" applyFont="1">
      <alignment horizontal="left"/>
    </xf>
    <xf borderId="70" fillId="5" fontId="18" numFmtId="0" xfId="0" applyAlignment="1" applyBorder="1" applyFont="1">
      <alignment shrinkToFit="0" wrapText="1"/>
    </xf>
    <xf borderId="69" fillId="5" fontId="18" numFmtId="164" xfId="0" applyBorder="1" applyFont="1" applyNumberFormat="1"/>
    <xf borderId="69" fillId="5" fontId="18" numFmtId="167" xfId="0" applyAlignment="1" applyBorder="1" applyFont="1" applyNumberFormat="1">
      <alignment horizontal="center"/>
    </xf>
    <xf borderId="69" fillId="5" fontId="18" numFmtId="0" xfId="0" applyAlignment="1" applyBorder="1" applyFont="1">
      <alignment horizontal="right"/>
    </xf>
    <xf borderId="2" fillId="5" fontId="18" numFmtId="0" xfId="0" applyAlignment="1" applyBorder="1" applyFont="1">
      <alignment horizontal="left" shrinkToFit="0" wrapText="1"/>
    </xf>
    <xf borderId="1" fillId="5" fontId="18" numFmtId="49" xfId="0" applyAlignment="1" applyBorder="1" applyFont="1" applyNumberFormat="1">
      <alignment horizontal="left"/>
    </xf>
    <xf borderId="37" fillId="0" fontId="20" numFmtId="0" xfId="0" applyBorder="1" applyFont="1"/>
    <xf borderId="0" fillId="0" fontId="20" numFmtId="0" xfId="0" applyFont="1"/>
    <xf quotePrefix="1" borderId="27" fillId="0" fontId="5" numFmtId="0" xfId="0" applyAlignment="1" applyBorder="1" applyFont="1">
      <alignment horizontal="center"/>
    </xf>
    <xf borderId="28" fillId="0" fontId="5" numFmtId="0" xfId="0" applyAlignment="1" applyBorder="1" applyFont="1">
      <alignment horizontal="left"/>
    </xf>
    <xf quotePrefix="1" borderId="31" fillId="0" fontId="18" numFmtId="0" xfId="0" applyAlignment="1" applyBorder="1" applyFont="1">
      <alignment horizontal="center"/>
    </xf>
    <xf quotePrefix="1" borderId="31" fillId="0" fontId="5" numFmtId="167" xfId="0" applyAlignment="1" applyBorder="1" applyFont="1" applyNumberFormat="1">
      <alignment horizontal="center"/>
    </xf>
    <xf quotePrefix="1" borderId="31" fillId="0" fontId="5" numFmtId="0" xfId="0" applyAlignment="1" applyBorder="1" applyFont="1">
      <alignment horizontal="center"/>
    </xf>
    <xf borderId="26" fillId="0" fontId="18" numFmtId="0" xfId="0" applyBorder="1" applyFont="1"/>
    <xf borderId="79" fillId="9" fontId="5" numFmtId="0" xfId="0" applyBorder="1" applyFont="1"/>
    <xf borderId="80" fillId="9" fontId="5" numFmtId="0" xfId="0" applyBorder="1" applyFont="1"/>
    <xf borderId="80" fillId="9" fontId="5" numFmtId="0" xfId="0" applyAlignment="1" applyBorder="1" applyFont="1">
      <alignment horizontal="right"/>
    </xf>
    <xf borderId="81" fillId="9" fontId="4" numFmtId="0" xfId="0" applyBorder="1" applyFont="1"/>
    <xf borderId="32" fillId="9" fontId="4" numFmtId="164" xfId="0" applyBorder="1" applyFont="1" applyNumberFormat="1"/>
    <xf borderId="32" fillId="9" fontId="18" numFmtId="0" xfId="0" applyBorder="1" applyFont="1"/>
    <xf borderId="32" fillId="9" fontId="5" numFmtId="167" xfId="0" applyAlignment="1" applyBorder="1" applyFont="1" applyNumberFormat="1">
      <alignment horizontal="center"/>
    </xf>
    <xf borderId="32" fillId="9" fontId="5" numFmtId="0" xfId="0" applyBorder="1" applyFont="1"/>
    <xf borderId="23" fillId="0" fontId="4" numFmtId="0" xfId="0" applyBorder="1" applyFont="1"/>
    <xf borderId="23" fillId="0" fontId="4" numFmtId="164" xfId="0" applyBorder="1" applyFont="1" applyNumberFormat="1"/>
    <xf borderId="23" fillId="0" fontId="18" numFmtId="0" xfId="0" applyAlignment="1" applyBorder="1" applyFont="1">
      <alignment horizontal="center"/>
    </xf>
    <xf borderId="23" fillId="0" fontId="5" numFmtId="167" xfId="0" applyAlignment="1" applyBorder="1" applyFont="1" applyNumberFormat="1">
      <alignment horizontal="center"/>
    </xf>
    <xf borderId="24" fillId="0" fontId="5" numFmtId="0" xfId="0" applyBorder="1" applyFont="1"/>
    <xf borderId="70" fillId="5" fontId="5" numFmtId="0" xfId="0" applyBorder="1" applyFont="1"/>
    <xf borderId="20" fillId="9" fontId="18" numFmtId="0" xfId="0" applyBorder="1" applyFont="1"/>
    <xf borderId="17" fillId="4" fontId="4" numFmtId="0" xfId="0" applyAlignment="1" applyBorder="1" applyFont="1">
      <alignment horizontal="left" shrinkToFit="0" vertical="center" wrapText="1"/>
    </xf>
    <xf borderId="17" fillId="9" fontId="4" numFmtId="0" xfId="0" applyAlignment="1" applyBorder="1" applyFont="1">
      <alignment horizontal="center"/>
    </xf>
    <xf borderId="76" fillId="5" fontId="5" numFmtId="0" xfId="0" applyAlignment="1" applyBorder="1" applyFont="1">
      <alignment horizontal="center" shrinkToFit="0" wrapText="1"/>
    </xf>
    <xf borderId="69" fillId="5" fontId="5" numFmtId="0" xfId="0" applyAlignment="1" applyBorder="1" applyFont="1">
      <alignment horizontal="left"/>
    </xf>
    <xf borderId="17" fillId="9" fontId="4" numFmtId="0" xfId="0" applyAlignment="1" applyBorder="1" applyFont="1">
      <alignment horizontal="center" vertical="center"/>
    </xf>
    <xf borderId="0" fillId="0" fontId="5" numFmtId="0" xfId="0" applyAlignment="1" applyFont="1">
      <alignment horizontal="right"/>
    </xf>
    <xf borderId="0" fillId="0" fontId="4" numFmtId="164" xfId="0" applyFont="1" applyNumberFormat="1"/>
    <xf borderId="0" fillId="0" fontId="5" numFmtId="167" xfId="0" applyAlignment="1" applyFont="1" applyNumberFormat="1">
      <alignment horizontal="center"/>
    </xf>
    <xf borderId="82" fillId="9" fontId="4" numFmtId="0" xfId="0" applyAlignment="1" applyBorder="1" applyFont="1">
      <alignment horizontal="center" vertical="center"/>
    </xf>
    <xf borderId="83" fillId="0" fontId="2" numFmtId="0" xfId="0" applyBorder="1" applyFont="1"/>
    <xf borderId="84" fillId="9" fontId="4" numFmtId="164" xfId="0" applyAlignment="1" applyBorder="1" applyFont="1" applyNumberFormat="1">
      <alignment vertical="center"/>
    </xf>
    <xf borderId="84" fillId="9" fontId="18" numFmtId="0" xfId="0" applyBorder="1" applyFont="1"/>
    <xf borderId="84" fillId="9" fontId="5" numFmtId="167" xfId="0" applyAlignment="1" applyBorder="1" applyFont="1" applyNumberFormat="1">
      <alignment horizontal="center"/>
    </xf>
    <xf borderId="84" fillId="9" fontId="5" numFmtId="0" xfId="0" applyBorder="1" applyFont="1"/>
    <xf borderId="20" fillId="5" fontId="8" numFmtId="168" xfId="0" applyAlignment="1" applyBorder="1" applyFont="1" applyNumberFormat="1">
      <alignment horizontal="center"/>
    </xf>
    <xf borderId="20" fillId="0" fontId="15" numFmtId="167" xfId="0" applyBorder="1" applyFont="1" applyNumberFormat="1"/>
    <xf borderId="85" fillId="0" fontId="9" numFmtId="0" xfId="0" applyBorder="1" applyFont="1"/>
    <xf borderId="85" fillId="0" fontId="5" numFmtId="0" xfId="0" applyBorder="1" applyFont="1"/>
    <xf borderId="85" fillId="0" fontId="18" numFmtId="0" xfId="0" applyBorder="1" applyFont="1"/>
    <xf borderId="6" fillId="0" fontId="4" numFmtId="166" xfId="0" applyAlignment="1" applyBorder="1" applyFont="1" applyNumberFormat="1">
      <alignment horizontal="center"/>
    </xf>
    <xf borderId="0" fillId="0" fontId="4" numFmtId="0" xfId="0" applyAlignment="1" applyFont="1">
      <alignment horizontal="center"/>
    </xf>
    <xf borderId="0" fillId="0" fontId="21" numFmtId="0" xfId="0" applyFont="1"/>
    <xf borderId="72" fillId="5" fontId="5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10.xml.rels><?xml version="1.0" encoding="UTF-8" standalone="yes"?><Relationships xmlns="http://schemas.openxmlformats.org/package/2006/relationships"><Relationship Id="rId1" Type="http://customschemas.google.com/relationships/workbookmetadata" Target="commentsmeta9"/></Relationships>
</file>

<file path=xl/_rels/comments11.xml.rels><?xml version="1.0" encoding="UTF-8" standalone="yes"?><Relationships xmlns="http://schemas.openxmlformats.org/package/2006/relationships"><Relationship Id="rId1" Type="http://customschemas.google.com/relationships/workbookmetadata" Target="commentsmeta10"/></Relationships>
</file>

<file path=xl/_rels/comments12.xml.rels><?xml version="1.0" encoding="UTF-8" standalone="yes"?><Relationships xmlns="http://schemas.openxmlformats.org/package/2006/relationships"><Relationship Id="rId1" Type="http://customschemas.google.com/relationships/workbookmetadata" Target="commentsmeta11"/></Relationships>
</file>

<file path=xl/_rels/comments13.xml.rels><?xml version="1.0" encoding="UTF-8" standalone="yes"?><Relationships xmlns="http://schemas.openxmlformats.org/package/2006/relationships"><Relationship Id="rId1" Type="http://customschemas.google.com/relationships/workbookmetadata" Target="commentsmeta12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comments7.xml.rels><?xml version="1.0" encoding="UTF-8" standalone="yes"?><Relationships xmlns="http://schemas.openxmlformats.org/package/2006/relationships"><Relationship Id="rId1" Type="http://customschemas.google.com/relationships/workbookmetadata" Target="commentsmeta6"/></Relationships>
</file>

<file path=xl/_rels/comments8.xml.rels><?xml version="1.0" encoding="UTF-8" standalone="yes"?><Relationships xmlns="http://schemas.openxmlformats.org/package/2006/relationships"><Relationship Id="rId1" Type="http://customschemas.google.com/relationships/workbookmetadata" Target="commentsmeta7"/></Relationships>
</file>

<file path=xl/_rels/comments9.xml.rels><?xml version="1.0" encoding="UTF-8" standalone="yes"?><Relationships xmlns="http://schemas.openxmlformats.org/package/2006/relationships"><Relationship Id="rId1" Type="http://customschemas.google.com/relationships/workbookmetadata" Target="commentsmeta8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33600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9.v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11.xml"/><Relationship Id="rId3" Type="http://schemas.openxmlformats.org/officeDocument/2006/relationships/vmlDrawing" Target="../drawings/vmlDrawing10.v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1.v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13.xml"/><Relationship Id="rId3" Type="http://schemas.openxmlformats.org/officeDocument/2006/relationships/vmlDrawing" Target="../drawings/vmlDrawing12.v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drawing" Target="../drawings/drawing14.xml"/><Relationship Id="rId3" Type="http://schemas.openxmlformats.org/officeDocument/2006/relationships/vmlDrawing" Target="../drawings/vmlDrawing13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6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7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75"/>
    <col customWidth="1" min="2" max="9" width="8.75"/>
    <col customWidth="1" min="10" max="10" width="63.13"/>
    <col customWidth="1" min="11" max="26" width="8.75"/>
  </cols>
  <sheetData>
    <row r="1" ht="12.75" customHeight="1">
      <c r="B1" s="1"/>
      <c r="C1" s="1"/>
      <c r="D1" s="1"/>
      <c r="E1" s="1"/>
      <c r="F1" s="1"/>
      <c r="G1" s="1"/>
      <c r="H1" s="1"/>
      <c r="I1" s="1"/>
      <c r="J1" s="1"/>
    </row>
    <row r="2" ht="44.25" customHeight="1">
      <c r="B2" s="1"/>
      <c r="C2" s="1"/>
      <c r="D2" s="1"/>
      <c r="E2" s="2"/>
      <c r="F2" s="2"/>
      <c r="G2" s="2"/>
      <c r="H2" s="2"/>
      <c r="I2" s="2"/>
      <c r="J2" s="1"/>
    </row>
    <row r="3" ht="12.75" customHeight="1">
      <c r="B3" s="3" t="s">
        <v>0</v>
      </c>
      <c r="C3" s="4"/>
      <c r="D3" s="4"/>
      <c r="E3" s="4"/>
      <c r="F3" s="4"/>
      <c r="G3" s="4"/>
      <c r="H3" s="4"/>
      <c r="I3" s="4"/>
      <c r="J3" s="5"/>
    </row>
    <row r="4" ht="12.75" customHeight="1">
      <c r="B4" s="1"/>
      <c r="C4" s="1"/>
      <c r="D4" s="1"/>
      <c r="E4" s="1"/>
      <c r="F4" s="1"/>
      <c r="G4" s="1"/>
      <c r="H4" s="1"/>
      <c r="I4" s="1"/>
      <c r="J4" s="1"/>
    </row>
    <row r="5" ht="12.75" customHeight="1">
      <c r="B5" s="6" t="s">
        <v>1</v>
      </c>
      <c r="C5" s="7"/>
      <c r="D5" s="7"/>
      <c r="E5" s="7"/>
      <c r="F5" s="7"/>
      <c r="G5" s="7"/>
      <c r="H5" s="7"/>
      <c r="I5" s="7"/>
      <c r="J5" s="8"/>
    </row>
    <row r="6" ht="12.75" customHeight="1">
      <c r="B6" s="9" t="s">
        <v>2</v>
      </c>
      <c r="C6" s="10"/>
      <c r="D6" s="10"/>
      <c r="E6" s="10"/>
      <c r="F6" s="10"/>
      <c r="G6" s="10"/>
      <c r="H6" s="10"/>
      <c r="I6" s="10"/>
      <c r="J6" s="11"/>
    </row>
    <row r="7" ht="43.5" customHeight="1">
      <c r="B7" s="12" t="s">
        <v>3</v>
      </c>
      <c r="C7" s="4"/>
      <c r="D7" s="4"/>
      <c r="E7" s="4"/>
      <c r="F7" s="4"/>
      <c r="G7" s="4"/>
      <c r="H7" s="4"/>
      <c r="I7" s="4"/>
      <c r="J7" s="13"/>
    </row>
    <row r="8" ht="2.25" customHeight="1">
      <c r="B8" s="14"/>
      <c r="C8" s="15"/>
      <c r="D8" s="15"/>
      <c r="E8" s="15"/>
      <c r="F8" s="15"/>
      <c r="G8" s="15"/>
      <c r="H8" s="15"/>
      <c r="I8" s="15"/>
      <c r="J8" s="16"/>
    </row>
    <row r="9" ht="12.75" customHeight="1">
      <c r="B9" s="17" t="s">
        <v>4</v>
      </c>
      <c r="C9" s="4"/>
      <c r="D9" s="4"/>
      <c r="E9" s="4"/>
      <c r="F9" s="4"/>
      <c r="G9" s="4"/>
      <c r="H9" s="4"/>
      <c r="I9" s="4"/>
      <c r="J9" s="13"/>
    </row>
    <row r="10" ht="3.75" customHeight="1">
      <c r="B10" s="14"/>
      <c r="C10" s="15"/>
      <c r="D10" s="15"/>
      <c r="E10" s="15"/>
      <c r="F10" s="15"/>
      <c r="G10" s="15"/>
      <c r="H10" s="15"/>
      <c r="I10" s="15"/>
      <c r="J10" s="16"/>
    </row>
    <row r="11" ht="12.75" customHeight="1">
      <c r="B11" s="17" t="s">
        <v>5</v>
      </c>
      <c r="C11" s="4"/>
      <c r="D11" s="4"/>
      <c r="E11" s="4"/>
      <c r="F11" s="4"/>
      <c r="G11" s="4"/>
      <c r="H11" s="4"/>
      <c r="I11" s="4"/>
      <c r="J11" s="13"/>
    </row>
    <row r="12" ht="9.75" customHeight="1">
      <c r="B12" s="14"/>
      <c r="C12" s="15"/>
      <c r="D12" s="15"/>
      <c r="E12" s="15"/>
      <c r="F12" s="15"/>
      <c r="G12" s="15"/>
      <c r="H12" s="15"/>
      <c r="I12" s="15"/>
      <c r="J12" s="16"/>
    </row>
    <row r="13" ht="21.75" customHeight="1">
      <c r="B13" s="12" t="s">
        <v>6</v>
      </c>
      <c r="C13" s="4"/>
      <c r="D13" s="4"/>
      <c r="E13" s="4"/>
      <c r="F13" s="4"/>
      <c r="G13" s="4"/>
      <c r="H13" s="4"/>
      <c r="I13" s="4"/>
      <c r="J13" s="13"/>
    </row>
    <row r="14" ht="9.75" customHeight="1">
      <c r="B14" s="14"/>
      <c r="C14" s="15"/>
      <c r="D14" s="15"/>
      <c r="E14" s="15"/>
      <c r="F14" s="15"/>
      <c r="G14" s="15"/>
      <c r="H14" s="15"/>
      <c r="I14" s="15"/>
      <c r="J14" s="16"/>
    </row>
    <row r="15" ht="12.75" customHeight="1">
      <c r="B15" s="18" t="s">
        <v>7</v>
      </c>
      <c r="C15" s="4"/>
      <c r="D15" s="4"/>
      <c r="E15" s="4"/>
      <c r="F15" s="4"/>
      <c r="G15" s="4"/>
      <c r="H15" s="4"/>
      <c r="I15" s="4"/>
      <c r="J15" s="13"/>
    </row>
    <row r="16" ht="12.75" customHeight="1">
      <c r="B16" s="14"/>
      <c r="C16" s="15"/>
      <c r="D16" s="15"/>
      <c r="E16" s="15"/>
      <c r="F16" s="15"/>
      <c r="G16" s="15"/>
      <c r="H16" s="15"/>
      <c r="I16" s="15"/>
      <c r="J16" s="16"/>
    </row>
    <row r="17" ht="12.75" customHeight="1">
      <c r="B17" s="19" t="s">
        <v>8</v>
      </c>
      <c r="C17" s="4"/>
      <c r="D17" s="4"/>
      <c r="E17" s="4"/>
      <c r="F17" s="4"/>
      <c r="G17" s="4"/>
      <c r="H17" s="4"/>
      <c r="I17" s="4"/>
      <c r="J17" s="13"/>
    </row>
    <row r="18" ht="12.75" customHeight="1">
      <c r="B18" s="20" t="s">
        <v>9</v>
      </c>
      <c r="C18" s="4"/>
      <c r="D18" s="4"/>
      <c r="E18" s="4"/>
      <c r="F18" s="4"/>
      <c r="G18" s="4"/>
      <c r="H18" s="4"/>
      <c r="I18" s="4"/>
      <c r="J18" s="13"/>
    </row>
    <row r="19" ht="12.75" customHeight="1">
      <c r="B19" s="21" t="s">
        <v>10</v>
      </c>
      <c r="C19" s="15"/>
      <c r="D19" s="15"/>
      <c r="E19" s="15"/>
      <c r="F19" s="15"/>
      <c r="G19" s="15"/>
      <c r="H19" s="15"/>
      <c r="I19" s="15"/>
      <c r="J19" s="16"/>
    </row>
    <row r="20" ht="4.5" customHeight="1">
      <c r="B20" s="14"/>
      <c r="C20" s="15"/>
      <c r="D20" s="15"/>
      <c r="E20" s="15"/>
      <c r="F20" s="15"/>
      <c r="G20" s="15"/>
      <c r="H20" s="15"/>
      <c r="I20" s="15"/>
      <c r="J20" s="16"/>
    </row>
    <row r="21" ht="33.75" customHeight="1">
      <c r="B21" s="22" t="s">
        <v>11</v>
      </c>
      <c r="C21" s="4"/>
      <c r="D21" s="4"/>
      <c r="E21" s="4"/>
      <c r="F21" s="4"/>
      <c r="G21" s="4"/>
      <c r="H21" s="4"/>
      <c r="I21" s="4"/>
      <c r="J21" s="13"/>
    </row>
    <row r="22" ht="9.75" customHeight="1">
      <c r="B22" s="21"/>
      <c r="C22" s="23"/>
      <c r="D22" s="23"/>
      <c r="E22" s="23"/>
      <c r="F22" s="23"/>
      <c r="G22" s="23"/>
      <c r="H22" s="23"/>
      <c r="I22" s="23"/>
      <c r="J22" s="24"/>
    </row>
    <row r="23" ht="12.75" customHeight="1">
      <c r="B23" s="20" t="s">
        <v>12</v>
      </c>
      <c r="C23" s="4"/>
      <c r="D23" s="4"/>
      <c r="E23" s="4"/>
      <c r="F23" s="4"/>
      <c r="G23" s="4"/>
      <c r="H23" s="4"/>
      <c r="I23" s="4"/>
      <c r="J23" s="13"/>
    </row>
    <row r="24" ht="9.75" customHeight="1">
      <c r="B24" s="21"/>
      <c r="C24" s="23"/>
      <c r="D24" s="23"/>
      <c r="E24" s="23"/>
      <c r="F24" s="23"/>
      <c r="G24" s="23"/>
      <c r="H24" s="23"/>
      <c r="I24" s="23"/>
      <c r="J24" s="24"/>
    </row>
    <row r="25" ht="12.75" customHeight="1">
      <c r="B25" s="25" t="s">
        <v>13</v>
      </c>
      <c r="C25" s="4"/>
      <c r="D25" s="4"/>
      <c r="E25" s="4"/>
      <c r="F25" s="4"/>
      <c r="G25" s="4"/>
      <c r="H25" s="4"/>
      <c r="I25" s="4"/>
      <c r="J25" s="13"/>
    </row>
    <row r="26" ht="2.25" customHeight="1">
      <c r="B26" s="26"/>
      <c r="C26" s="27"/>
      <c r="D26" s="27"/>
      <c r="E26" s="27"/>
      <c r="F26" s="27"/>
      <c r="G26" s="27"/>
      <c r="H26" s="27"/>
      <c r="I26" s="27"/>
      <c r="J26" s="28"/>
    </row>
    <row r="27" ht="12.75" customHeight="1">
      <c r="B27" s="25" t="s">
        <v>14</v>
      </c>
      <c r="C27" s="4"/>
      <c r="D27" s="4"/>
      <c r="E27" s="4"/>
      <c r="F27" s="4"/>
      <c r="G27" s="4"/>
      <c r="H27" s="4"/>
      <c r="I27" s="4"/>
      <c r="J27" s="13"/>
    </row>
    <row r="28" ht="3.0" customHeight="1">
      <c r="B28" s="29"/>
      <c r="C28" s="30"/>
      <c r="D28" s="30"/>
      <c r="E28" s="30"/>
      <c r="F28" s="30"/>
      <c r="G28" s="30"/>
      <c r="H28" s="30"/>
      <c r="I28" s="30"/>
      <c r="J28" s="31"/>
    </row>
    <row r="29" ht="12.75" customHeight="1">
      <c r="B29" s="25" t="s">
        <v>15</v>
      </c>
      <c r="C29" s="4"/>
      <c r="D29" s="4"/>
      <c r="E29" s="4"/>
      <c r="F29" s="4"/>
      <c r="G29" s="4"/>
      <c r="H29" s="4"/>
      <c r="I29" s="4"/>
      <c r="J29" s="13"/>
    </row>
    <row r="30" ht="3.0" customHeight="1">
      <c r="B30" s="26"/>
      <c r="C30" s="30"/>
      <c r="D30" s="30"/>
      <c r="E30" s="30"/>
      <c r="F30" s="30"/>
      <c r="G30" s="30"/>
      <c r="H30" s="30"/>
      <c r="I30" s="30"/>
      <c r="J30" s="31"/>
    </row>
    <row r="31" ht="12.75" customHeight="1">
      <c r="B31" s="25" t="s">
        <v>16</v>
      </c>
      <c r="C31" s="4"/>
      <c r="D31" s="4"/>
      <c r="E31" s="4"/>
      <c r="F31" s="4"/>
      <c r="G31" s="4"/>
      <c r="H31" s="4"/>
      <c r="I31" s="4"/>
      <c r="J31" s="13"/>
    </row>
    <row r="32" ht="3.75" customHeight="1">
      <c r="B32" s="14"/>
      <c r="C32" s="15"/>
      <c r="D32" s="15"/>
      <c r="E32" s="15"/>
      <c r="F32" s="15"/>
      <c r="G32" s="15"/>
      <c r="H32" s="15"/>
      <c r="I32" s="15"/>
      <c r="J32" s="16"/>
    </row>
    <row r="33" ht="12.75" customHeight="1">
      <c r="B33" s="20" t="s">
        <v>17</v>
      </c>
      <c r="C33" s="4"/>
      <c r="D33" s="4"/>
      <c r="E33" s="4"/>
      <c r="F33" s="4"/>
      <c r="G33" s="4"/>
      <c r="H33" s="4"/>
      <c r="I33" s="4"/>
      <c r="J33" s="13"/>
    </row>
    <row r="34" ht="9.75" customHeight="1">
      <c r="B34" s="14"/>
      <c r="C34" s="15"/>
      <c r="D34" s="15"/>
      <c r="E34" s="15"/>
      <c r="F34" s="15"/>
      <c r="G34" s="15"/>
      <c r="H34" s="15"/>
      <c r="I34" s="15"/>
      <c r="J34" s="16"/>
    </row>
    <row r="35" ht="20.25" customHeight="1">
      <c r="B35" s="32" t="s">
        <v>18</v>
      </c>
      <c r="C35" s="4"/>
      <c r="D35" s="4"/>
      <c r="E35" s="4"/>
      <c r="F35" s="4"/>
      <c r="G35" s="4"/>
      <c r="H35" s="4"/>
      <c r="I35" s="4"/>
      <c r="J35" s="13"/>
    </row>
    <row r="36" ht="9.75" customHeight="1">
      <c r="B36" s="14"/>
      <c r="C36" s="15"/>
      <c r="D36" s="15"/>
      <c r="E36" s="15"/>
      <c r="F36" s="15"/>
      <c r="G36" s="15"/>
      <c r="H36" s="15"/>
      <c r="I36" s="15"/>
      <c r="J36" s="16"/>
    </row>
    <row r="37" ht="12.75" customHeight="1">
      <c r="B37" s="33" t="s">
        <v>19</v>
      </c>
      <c r="C37" s="15"/>
      <c r="D37" s="15"/>
      <c r="E37" s="15"/>
      <c r="F37" s="15"/>
      <c r="G37" s="15"/>
      <c r="H37" s="15"/>
      <c r="I37" s="15"/>
      <c r="J37" s="16"/>
    </row>
    <row r="38" ht="3.75" customHeight="1">
      <c r="B38" s="14"/>
      <c r="C38" s="15"/>
      <c r="D38" s="15"/>
      <c r="E38" s="15"/>
      <c r="F38" s="15"/>
      <c r="G38" s="15"/>
      <c r="H38" s="15"/>
      <c r="I38" s="15"/>
      <c r="J38" s="16"/>
    </row>
    <row r="39" ht="12.75" customHeight="1">
      <c r="B39" s="25" t="s">
        <v>20</v>
      </c>
      <c r="C39" s="4"/>
      <c r="D39" s="4"/>
      <c r="E39" s="4"/>
      <c r="F39" s="4"/>
      <c r="G39" s="4"/>
      <c r="H39" s="4"/>
      <c r="I39" s="4"/>
      <c r="J39" s="13"/>
    </row>
    <row r="40" ht="9.75" customHeight="1">
      <c r="B40" s="14"/>
      <c r="C40" s="15"/>
      <c r="D40" s="15"/>
      <c r="E40" s="15"/>
      <c r="F40" s="15"/>
      <c r="G40" s="15"/>
      <c r="H40" s="15"/>
      <c r="I40" s="15"/>
      <c r="J40" s="16"/>
    </row>
    <row r="41" ht="12.75" customHeight="1">
      <c r="B41" s="19" t="s">
        <v>21</v>
      </c>
      <c r="C41" s="4"/>
      <c r="D41" s="4"/>
      <c r="E41" s="4"/>
      <c r="F41" s="4"/>
      <c r="G41" s="4"/>
      <c r="H41" s="4"/>
      <c r="I41" s="4"/>
      <c r="J41" s="13"/>
    </row>
    <row r="42" ht="12.75" customHeight="1">
      <c r="B42" s="34" t="s">
        <v>22</v>
      </c>
      <c r="C42" s="4"/>
      <c r="D42" s="4"/>
      <c r="E42" s="4"/>
      <c r="F42" s="4"/>
      <c r="G42" s="4"/>
      <c r="H42" s="4"/>
      <c r="I42" s="4"/>
      <c r="J42" s="13"/>
    </row>
    <row r="43" ht="4.5" customHeight="1">
      <c r="B43" s="21"/>
      <c r="C43" s="15"/>
      <c r="D43" s="15"/>
      <c r="E43" s="15"/>
      <c r="F43" s="15"/>
      <c r="G43" s="15"/>
      <c r="H43" s="15"/>
      <c r="I43" s="15"/>
      <c r="J43" s="16"/>
    </row>
    <row r="44" ht="12.75" customHeight="1">
      <c r="B44" s="34" t="s">
        <v>23</v>
      </c>
      <c r="C44" s="4"/>
      <c r="D44" s="4"/>
      <c r="E44" s="4"/>
      <c r="F44" s="4"/>
      <c r="G44" s="4"/>
      <c r="H44" s="4"/>
      <c r="I44" s="4"/>
      <c r="J44" s="13"/>
    </row>
    <row r="45" ht="5.25" customHeight="1">
      <c r="B45" s="21"/>
      <c r="C45" s="15"/>
      <c r="D45" s="15"/>
      <c r="E45" s="15"/>
      <c r="F45" s="15"/>
      <c r="G45" s="15"/>
      <c r="H45" s="15"/>
      <c r="I45" s="15"/>
      <c r="J45" s="16"/>
    </row>
    <row r="46" ht="12.75" customHeight="1">
      <c r="B46" s="34" t="s">
        <v>24</v>
      </c>
      <c r="C46" s="4"/>
      <c r="D46" s="4"/>
      <c r="E46" s="4"/>
      <c r="F46" s="4"/>
      <c r="G46" s="4"/>
      <c r="H46" s="4"/>
      <c r="I46" s="4"/>
      <c r="J46" s="13"/>
    </row>
    <row r="47" ht="9.0" customHeight="1">
      <c r="B47" s="21"/>
      <c r="C47" s="15"/>
      <c r="D47" s="15"/>
      <c r="E47" s="15"/>
      <c r="F47" s="15"/>
      <c r="G47" s="15"/>
      <c r="H47" s="15"/>
      <c r="I47" s="15"/>
      <c r="J47" s="16"/>
    </row>
    <row r="48" ht="12.75" customHeight="1">
      <c r="B48" s="34" t="s">
        <v>25</v>
      </c>
      <c r="C48" s="4"/>
      <c r="D48" s="4"/>
      <c r="E48" s="4"/>
      <c r="F48" s="4"/>
      <c r="G48" s="4"/>
      <c r="H48" s="4"/>
      <c r="I48" s="4"/>
      <c r="J48" s="13"/>
    </row>
    <row r="49" ht="12.75" customHeight="1">
      <c r="B49" s="35"/>
      <c r="C49" s="36"/>
      <c r="D49" s="36"/>
      <c r="E49" s="36"/>
      <c r="F49" s="36"/>
      <c r="G49" s="36"/>
      <c r="H49" s="36"/>
      <c r="I49" s="36"/>
      <c r="J49" s="37"/>
    </row>
    <row r="50" ht="12.75" customHeight="1">
      <c r="B50" s="38"/>
    </row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3">
    <mergeCell ref="B3:J3"/>
    <mergeCell ref="B5:J5"/>
    <mergeCell ref="B7:J7"/>
    <mergeCell ref="B9:J9"/>
    <mergeCell ref="B11:J11"/>
    <mergeCell ref="B13:J13"/>
    <mergeCell ref="B15:J15"/>
    <mergeCell ref="B17:J17"/>
    <mergeCell ref="B18:J18"/>
    <mergeCell ref="B21:J21"/>
    <mergeCell ref="B23:J23"/>
    <mergeCell ref="B25:J25"/>
    <mergeCell ref="B27:J27"/>
    <mergeCell ref="B29:J29"/>
    <mergeCell ref="B46:J46"/>
    <mergeCell ref="B48:J48"/>
    <mergeCell ref="B31:J31"/>
    <mergeCell ref="B33:J33"/>
    <mergeCell ref="B35:J35"/>
    <mergeCell ref="B39:J39"/>
    <mergeCell ref="B41:J41"/>
    <mergeCell ref="B42:J42"/>
    <mergeCell ref="B44:J44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/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/>
      <c r="G16" s="145" t="s">
        <v>85</v>
      </c>
      <c r="H16" s="146"/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 t="s">
        <v>95</v>
      </c>
      <c r="C23" s="4"/>
      <c r="D23" s="166"/>
      <c r="E23" s="167" t="s">
        <v>96</v>
      </c>
      <c r="F23" s="168" t="s">
        <v>97</v>
      </c>
      <c r="G23" s="166"/>
      <c r="H23" s="169">
        <v>500.0</v>
      </c>
      <c r="I23" s="170" t="s">
        <v>98</v>
      </c>
      <c r="J23" s="171">
        <v>44849.0</v>
      </c>
      <c r="K23" s="172" t="s">
        <v>99</v>
      </c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/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500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 t="s">
        <v>112</v>
      </c>
      <c r="C135" s="4"/>
      <c r="D135" s="166"/>
      <c r="E135" s="198" t="s">
        <v>113</v>
      </c>
      <c r="F135" s="248" t="s">
        <v>114</v>
      </c>
      <c r="G135" s="213"/>
      <c r="H135" s="169">
        <v>2800.0</v>
      </c>
      <c r="I135" s="170" t="s">
        <v>115</v>
      </c>
      <c r="J135" s="171">
        <v>45026.0</v>
      </c>
      <c r="K135" s="164" t="s">
        <v>116</v>
      </c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2800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3300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>
        <v>44846.0</v>
      </c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149"/>
    </row>
    <row r="171" ht="12.75" customHeight="1">
      <c r="I171" s="149"/>
    </row>
    <row r="172" ht="12.75" customHeight="1">
      <c r="I172" s="149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 t="str">
        <f>'Prestação de Contas'!B12</f>
        <v/>
      </c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>
        <v>44840.0</v>
      </c>
      <c r="G16" s="145" t="s">
        <v>85</v>
      </c>
      <c r="H16" s="146">
        <v>44870.0</v>
      </c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 t="s">
        <v>95</v>
      </c>
      <c r="C23" s="4"/>
      <c r="D23" s="166"/>
      <c r="E23" s="167" t="s">
        <v>96</v>
      </c>
      <c r="F23" s="168" t="s">
        <v>97</v>
      </c>
      <c r="G23" s="166"/>
      <c r="H23" s="169">
        <v>500.0</v>
      </c>
      <c r="I23" s="170" t="s">
        <v>98</v>
      </c>
      <c r="J23" s="171">
        <v>44849.0</v>
      </c>
      <c r="K23" s="172" t="s">
        <v>99</v>
      </c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/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500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 t="s">
        <v>112</v>
      </c>
      <c r="C135" s="4"/>
      <c r="D135" s="166"/>
      <c r="E135" s="198" t="s">
        <v>113</v>
      </c>
      <c r="F135" s="248" t="s">
        <v>114</v>
      </c>
      <c r="G135" s="213"/>
      <c r="H135" s="169">
        <v>2800.0</v>
      </c>
      <c r="I135" s="170" t="s">
        <v>115</v>
      </c>
      <c r="J135" s="171">
        <v>45026.0</v>
      </c>
      <c r="K135" s="164" t="s">
        <v>116</v>
      </c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2800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3300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>
        <v>44846.0</v>
      </c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149"/>
    </row>
    <row r="171" ht="12.75" customHeight="1">
      <c r="I171" s="149"/>
    </row>
    <row r="172" ht="12.75" customHeight="1">
      <c r="I172" s="149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 t="str">
        <f>'Prestação de Contas'!B12</f>
        <v/>
      </c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>
        <v>44840.0</v>
      </c>
      <c r="G16" s="145" t="s">
        <v>85</v>
      </c>
      <c r="H16" s="146">
        <v>44870.0</v>
      </c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 t="s">
        <v>95</v>
      </c>
      <c r="C23" s="4"/>
      <c r="D23" s="166"/>
      <c r="E23" s="167" t="s">
        <v>96</v>
      </c>
      <c r="F23" s="168" t="s">
        <v>97</v>
      </c>
      <c r="G23" s="166"/>
      <c r="H23" s="169">
        <v>500.0</v>
      </c>
      <c r="I23" s="170" t="s">
        <v>98</v>
      </c>
      <c r="J23" s="171">
        <v>44849.0</v>
      </c>
      <c r="K23" s="172" t="s">
        <v>99</v>
      </c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/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500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 t="s">
        <v>112</v>
      </c>
      <c r="C135" s="4"/>
      <c r="D135" s="166"/>
      <c r="E135" s="198" t="s">
        <v>113</v>
      </c>
      <c r="F135" s="248" t="s">
        <v>114</v>
      </c>
      <c r="G135" s="213"/>
      <c r="H135" s="169">
        <v>2800.0</v>
      </c>
      <c r="I135" s="170" t="s">
        <v>115</v>
      </c>
      <c r="J135" s="171">
        <v>45026.0</v>
      </c>
      <c r="K135" s="164" t="s">
        <v>116</v>
      </c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2800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3300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>
        <v>44846.0</v>
      </c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149"/>
    </row>
    <row r="171" ht="12.75" customHeight="1">
      <c r="I171" s="149"/>
    </row>
    <row r="172" ht="12.75" customHeight="1">
      <c r="I172" s="149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/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/>
      <c r="G16" s="145" t="s">
        <v>85</v>
      </c>
      <c r="H16" s="146"/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/>
      <c r="C23" s="4"/>
      <c r="D23" s="166"/>
      <c r="E23" s="268"/>
      <c r="F23" s="168"/>
      <c r="G23" s="166"/>
      <c r="H23" s="169"/>
      <c r="I23" s="170"/>
      <c r="J23" s="171"/>
      <c r="K23" s="172"/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/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/>
      <c r="C135" s="4"/>
      <c r="D135" s="166"/>
      <c r="E135" s="198"/>
      <c r="F135" s="248"/>
      <c r="G135" s="213"/>
      <c r="H135" s="169"/>
      <c r="I135" s="170"/>
      <c r="J135" s="171"/>
      <c r="K135" s="164"/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/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149"/>
    </row>
    <row r="171" ht="12.75" customHeight="1">
      <c r="I171" s="149"/>
    </row>
    <row r="172" ht="12.75" customHeight="1">
      <c r="I172" s="149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 t="str">
        <f>'Prestação de Contas'!B12</f>
        <v/>
      </c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>
        <v>44840.0</v>
      </c>
      <c r="G16" s="145" t="s">
        <v>85</v>
      </c>
      <c r="H16" s="146">
        <v>44870.0</v>
      </c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 t="s">
        <v>95</v>
      </c>
      <c r="C23" s="4"/>
      <c r="D23" s="166"/>
      <c r="E23" s="167" t="s">
        <v>96</v>
      </c>
      <c r="F23" s="168" t="s">
        <v>97</v>
      </c>
      <c r="G23" s="166"/>
      <c r="H23" s="169">
        <v>500.0</v>
      </c>
      <c r="I23" s="170" t="s">
        <v>98</v>
      </c>
      <c r="J23" s="171">
        <v>44849.0</v>
      </c>
      <c r="K23" s="172" t="s">
        <v>99</v>
      </c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/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500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 t="s">
        <v>112</v>
      </c>
      <c r="C135" s="4"/>
      <c r="D135" s="166"/>
      <c r="E135" s="198" t="s">
        <v>113</v>
      </c>
      <c r="F135" s="248" t="s">
        <v>114</v>
      </c>
      <c r="G135" s="213"/>
      <c r="H135" s="169">
        <v>2800.0</v>
      </c>
      <c r="I135" s="170" t="s">
        <v>115</v>
      </c>
      <c r="J135" s="171">
        <v>45026.0</v>
      </c>
      <c r="K135" s="164" t="s">
        <v>116</v>
      </c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2800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3300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>
        <v>44846.0</v>
      </c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149"/>
    </row>
    <row r="171" ht="12.75" customHeight="1">
      <c r="I171" s="149"/>
    </row>
    <row r="172" ht="12.75" customHeight="1">
      <c r="I172" s="267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4.38"/>
    <col customWidth="1" min="2" max="2" width="14.0"/>
    <col customWidth="1" min="3" max="3" width="16.75"/>
    <col customWidth="1" min="4" max="4" width="14.0"/>
    <col customWidth="1" min="5" max="5" width="15.38"/>
    <col customWidth="1" min="6" max="6" width="15.0"/>
    <col customWidth="1" min="7" max="7" width="15.38"/>
    <col customWidth="1" min="8" max="26" width="9.13"/>
  </cols>
  <sheetData>
    <row r="1" ht="12.75" customHeight="1">
      <c r="A1" s="39"/>
      <c r="B1" s="7"/>
      <c r="C1" s="7"/>
      <c r="D1" s="7"/>
      <c r="E1" s="7"/>
      <c r="F1" s="7"/>
      <c r="G1" s="8"/>
    </row>
    <row r="2" ht="12.75" customHeight="1">
      <c r="A2" s="40" t="s">
        <v>26</v>
      </c>
      <c r="G2" s="41"/>
    </row>
    <row r="3" ht="12.75" customHeight="1">
      <c r="A3" s="42"/>
      <c r="G3" s="41"/>
    </row>
    <row r="4" ht="12.75" customHeight="1">
      <c r="A4" s="42" t="s">
        <v>27</v>
      </c>
      <c r="G4" s="41"/>
    </row>
    <row r="5" ht="12.75" customHeight="1">
      <c r="A5" s="40"/>
      <c r="B5" s="43"/>
      <c r="C5" s="43"/>
      <c r="D5" s="43"/>
      <c r="E5" s="43"/>
      <c r="F5" s="43"/>
      <c r="G5" s="44"/>
    </row>
    <row r="6" ht="12.75" customHeight="1">
      <c r="A6" s="45" t="s">
        <v>28</v>
      </c>
      <c r="B6" s="46"/>
      <c r="C6" s="46"/>
      <c r="D6" s="46"/>
      <c r="E6" s="46"/>
      <c r="F6" s="46"/>
      <c r="G6" s="47"/>
    </row>
    <row r="7" ht="12.75" customHeight="1">
      <c r="A7" s="48" t="s">
        <v>29</v>
      </c>
      <c r="B7" s="49" t="s">
        <v>30</v>
      </c>
      <c r="C7" s="46"/>
      <c r="D7" s="46"/>
      <c r="E7" s="46"/>
      <c r="F7" s="46"/>
      <c r="G7" s="47"/>
    </row>
    <row r="8" ht="12.75" customHeight="1">
      <c r="A8" s="48" t="s">
        <v>31</v>
      </c>
      <c r="B8" s="49" t="s">
        <v>30</v>
      </c>
      <c r="C8" s="46"/>
      <c r="D8" s="46"/>
      <c r="E8" s="46"/>
      <c r="F8" s="46"/>
      <c r="G8" s="47"/>
    </row>
    <row r="9" ht="12.75" customHeight="1">
      <c r="A9" s="48" t="s">
        <v>32</v>
      </c>
      <c r="B9" s="50" t="s">
        <v>30</v>
      </c>
      <c r="C9" s="46"/>
      <c r="D9" s="46"/>
      <c r="E9" s="46"/>
      <c r="F9" s="46"/>
      <c r="G9" s="47"/>
    </row>
    <row r="10" ht="12.75" customHeight="1">
      <c r="A10" s="48" t="s">
        <v>33</v>
      </c>
      <c r="B10" s="49" t="s">
        <v>30</v>
      </c>
      <c r="C10" s="46"/>
      <c r="D10" s="46"/>
      <c r="E10" s="46"/>
      <c r="F10" s="46"/>
      <c r="G10" s="47"/>
    </row>
    <row r="11" ht="12.75" customHeight="1">
      <c r="A11" s="48" t="s">
        <v>34</v>
      </c>
      <c r="B11" s="49" t="s">
        <v>30</v>
      </c>
      <c r="C11" s="46"/>
      <c r="D11" s="47"/>
      <c r="E11" s="51" t="s">
        <v>35</v>
      </c>
      <c r="F11" s="52" t="s">
        <v>30</v>
      </c>
      <c r="G11" s="47"/>
      <c r="J11" s="53"/>
    </row>
    <row r="12" ht="12.75" customHeight="1">
      <c r="A12" s="48" t="s">
        <v>36</v>
      </c>
      <c r="B12" s="54"/>
      <c r="C12" s="46"/>
      <c r="D12" s="47"/>
      <c r="E12" s="51" t="s">
        <v>37</v>
      </c>
      <c r="F12" s="55" t="s">
        <v>38</v>
      </c>
      <c r="G12" s="47"/>
      <c r="J12" s="53"/>
    </row>
    <row r="13" ht="12.75" customHeight="1">
      <c r="A13" s="48" t="s">
        <v>39</v>
      </c>
      <c r="B13" s="56" t="s">
        <v>40</v>
      </c>
      <c r="C13" s="57" t="s">
        <v>41</v>
      </c>
      <c r="D13" s="56" t="s">
        <v>42</v>
      </c>
      <c r="E13" s="57" t="s">
        <v>41</v>
      </c>
      <c r="F13" s="48" t="s">
        <v>43</v>
      </c>
      <c r="G13" s="58" t="s">
        <v>44</v>
      </c>
    </row>
    <row r="14" ht="12.75" customHeight="1"/>
    <row r="15" ht="12.75" customHeight="1">
      <c r="A15" s="59" t="s">
        <v>45</v>
      </c>
    </row>
    <row r="16" ht="12.75" customHeight="1"/>
    <row r="17" ht="12.75" customHeight="1">
      <c r="A17" s="60" t="s">
        <v>46</v>
      </c>
      <c r="B17" s="61" t="s">
        <v>47</v>
      </c>
      <c r="C17" s="62"/>
      <c r="D17" s="63"/>
      <c r="E17" s="64" t="s">
        <v>48</v>
      </c>
      <c r="F17" s="62"/>
      <c r="G17" s="65"/>
    </row>
    <row r="18" ht="12.75" customHeight="1">
      <c r="A18" s="66"/>
      <c r="B18" s="67"/>
      <c r="C18" s="68"/>
      <c r="D18" s="69"/>
      <c r="E18" s="67"/>
      <c r="F18" s="68"/>
      <c r="G18" s="70"/>
    </row>
    <row r="19" ht="12.75" customHeight="1">
      <c r="A19" s="71"/>
      <c r="B19" s="72" t="s">
        <v>49</v>
      </c>
      <c r="C19" s="72" t="s">
        <v>50</v>
      </c>
      <c r="D19" s="73" t="s">
        <v>51</v>
      </c>
      <c r="E19" s="72" t="s">
        <v>49</v>
      </c>
      <c r="F19" s="73" t="s">
        <v>52</v>
      </c>
      <c r="G19" s="73" t="s">
        <v>53</v>
      </c>
    </row>
    <row r="20" ht="12.75" customHeight="1">
      <c r="A20" s="74">
        <v>1.0</v>
      </c>
      <c r="B20" s="57" t="s">
        <v>41</v>
      </c>
      <c r="C20" s="75">
        <v>50000.0</v>
      </c>
      <c r="D20" s="76">
        <f>C20</f>
        <v>50000</v>
      </c>
      <c r="E20" s="77">
        <f>'META - ATIVIDADES (1)'!C165</f>
        <v>44846</v>
      </c>
      <c r="F20" s="78">
        <f>'META - ATIVIDADES (1)'!H161</f>
        <v>2500</v>
      </c>
      <c r="G20" s="79">
        <f>F20</f>
        <v>2500</v>
      </c>
      <c r="I20" s="80"/>
    </row>
    <row r="21" ht="12.75" customHeight="1">
      <c r="A21" s="74">
        <v>2.0</v>
      </c>
      <c r="B21" s="81"/>
      <c r="C21" s="82"/>
      <c r="D21" s="76">
        <f t="shared" ref="D21:D31" si="1">D20+C21</f>
        <v>50000</v>
      </c>
      <c r="E21" s="77">
        <f>'META - ATIVIDADES (2)'!C165</f>
        <v>44846</v>
      </c>
      <c r="F21" s="78">
        <f>'META - ATIVIDADES (2)'!H161</f>
        <v>3300</v>
      </c>
      <c r="G21" s="79">
        <f t="shared" ref="G21:G31" si="2">G20+F21</f>
        <v>5800</v>
      </c>
      <c r="I21" s="80"/>
    </row>
    <row r="22" ht="12.75" customHeight="1">
      <c r="A22" s="74">
        <v>3.0</v>
      </c>
      <c r="B22" s="81"/>
      <c r="C22" s="82"/>
      <c r="D22" s="76">
        <f t="shared" si="1"/>
        <v>50000</v>
      </c>
      <c r="E22" s="77">
        <f>'META - ATIVIDADES (3)'!C165</f>
        <v>44846</v>
      </c>
      <c r="F22" s="78">
        <f>'META - ATIVIDADES (3)'!H161</f>
        <v>3300</v>
      </c>
      <c r="G22" s="79">
        <f t="shared" si="2"/>
        <v>9100</v>
      </c>
      <c r="I22" s="80"/>
    </row>
    <row r="23" ht="12.75" customHeight="1">
      <c r="A23" s="74">
        <v>4.0</v>
      </c>
      <c r="B23" s="81"/>
      <c r="C23" s="82"/>
      <c r="D23" s="76">
        <f t="shared" si="1"/>
        <v>50000</v>
      </c>
      <c r="E23" s="77">
        <f>'META - ATIVIDADES (4)'!C165</f>
        <v>44846</v>
      </c>
      <c r="F23" s="78">
        <f>'META - ATIVIDADES (4)'!H161</f>
        <v>3300</v>
      </c>
      <c r="G23" s="79">
        <f t="shared" si="2"/>
        <v>12400</v>
      </c>
    </row>
    <row r="24" ht="12.75" customHeight="1">
      <c r="A24" s="74">
        <v>5.0</v>
      </c>
      <c r="B24" s="81"/>
      <c r="C24" s="82"/>
      <c r="D24" s="76">
        <f t="shared" si="1"/>
        <v>50000</v>
      </c>
      <c r="E24" s="77">
        <f>'META - ATIVIDADES (5)'!C165</f>
        <v>44846</v>
      </c>
      <c r="F24" s="78">
        <f>'META - ATIVIDADES (5)'!H161</f>
        <v>3300</v>
      </c>
      <c r="G24" s="79">
        <f t="shared" si="2"/>
        <v>15700</v>
      </c>
    </row>
    <row r="25" ht="12.75" customHeight="1">
      <c r="A25" s="74">
        <v>6.0</v>
      </c>
      <c r="B25" s="81"/>
      <c r="C25" s="82"/>
      <c r="D25" s="76">
        <f t="shared" si="1"/>
        <v>50000</v>
      </c>
      <c r="E25" s="77">
        <f>'META - ATIVIDADES (6)'!C165</f>
        <v>44846</v>
      </c>
      <c r="F25" s="78">
        <f>'META - ATIVIDADES (6)'!H161</f>
        <v>3300</v>
      </c>
      <c r="G25" s="79">
        <f t="shared" si="2"/>
        <v>19000</v>
      </c>
    </row>
    <row r="26" ht="12.75" customHeight="1">
      <c r="A26" s="74">
        <v>7.0</v>
      </c>
      <c r="B26" s="81"/>
      <c r="C26" s="82"/>
      <c r="D26" s="76">
        <f t="shared" si="1"/>
        <v>50000</v>
      </c>
      <c r="E26" s="77">
        <f>'META - ATIVIDADES (7)'!C165</f>
        <v>44846</v>
      </c>
      <c r="F26" s="78">
        <f>'META - ATIVIDADES (7)'!H161</f>
        <v>3300</v>
      </c>
      <c r="G26" s="79">
        <f t="shared" si="2"/>
        <v>22300</v>
      </c>
    </row>
    <row r="27" ht="12.75" customHeight="1">
      <c r="A27" s="74">
        <v>8.0</v>
      </c>
      <c r="B27" s="81"/>
      <c r="C27" s="82"/>
      <c r="D27" s="76">
        <f t="shared" si="1"/>
        <v>50000</v>
      </c>
      <c r="E27" s="77">
        <f>'META - ATIVIDADES (8)'!C165</f>
        <v>44846</v>
      </c>
      <c r="F27" s="78">
        <f>'META - ATIVIDADES (8)'!H161</f>
        <v>3300</v>
      </c>
      <c r="G27" s="79">
        <f t="shared" si="2"/>
        <v>25600</v>
      </c>
    </row>
    <row r="28" ht="12.75" customHeight="1">
      <c r="A28" s="74">
        <v>9.0</v>
      </c>
      <c r="B28" s="81"/>
      <c r="C28" s="82"/>
      <c r="D28" s="76">
        <f t="shared" si="1"/>
        <v>50000</v>
      </c>
      <c r="E28" s="77">
        <f>'META - ATIVIDADES (9)'!C165</f>
        <v>44846</v>
      </c>
      <c r="F28" s="78">
        <f>'META - ATIVIDADES (9)'!H161</f>
        <v>3300</v>
      </c>
      <c r="G28" s="79">
        <f t="shared" si="2"/>
        <v>28900</v>
      </c>
    </row>
    <row r="29" ht="12.75" customHeight="1">
      <c r="A29" s="74">
        <v>10.0</v>
      </c>
      <c r="B29" s="81"/>
      <c r="C29" s="82"/>
      <c r="D29" s="76">
        <f t="shared" si="1"/>
        <v>50000</v>
      </c>
      <c r="E29" s="77">
        <f>'META - ATIVIDADES (10)'!C165</f>
        <v>44846</v>
      </c>
      <c r="F29" s="78">
        <f>'META - ATIVIDADES (10)'!H161</f>
        <v>3300</v>
      </c>
      <c r="G29" s="79">
        <f t="shared" si="2"/>
        <v>32200</v>
      </c>
    </row>
    <row r="30" ht="12.75" customHeight="1">
      <c r="A30" s="74">
        <v>11.0</v>
      </c>
      <c r="B30" s="81"/>
      <c r="C30" s="82"/>
      <c r="D30" s="76">
        <f t="shared" si="1"/>
        <v>50000</v>
      </c>
      <c r="E30" s="77" t="str">
        <f>'META - ATIVIDADES (11)'!C165</f>
        <v/>
      </c>
      <c r="F30" s="78">
        <f>'META - ATIVIDADES (11)'!H161</f>
        <v>0</v>
      </c>
      <c r="G30" s="79">
        <f t="shared" si="2"/>
        <v>32200</v>
      </c>
    </row>
    <row r="31" ht="12.75" customHeight="1">
      <c r="A31" s="74">
        <v>12.0</v>
      </c>
      <c r="B31" s="81"/>
      <c r="C31" s="82"/>
      <c r="D31" s="76">
        <f t="shared" si="1"/>
        <v>50000</v>
      </c>
      <c r="E31" s="77">
        <f>'META - ATIVIDADES (12)'!C165</f>
        <v>44846</v>
      </c>
      <c r="F31" s="78">
        <f>'META - ATIVIDADES (12)'!H161</f>
        <v>3300</v>
      </c>
      <c r="G31" s="79">
        <f t="shared" si="2"/>
        <v>35500</v>
      </c>
    </row>
    <row r="32" ht="12.75" customHeight="1">
      <c r="A32" s="83"/>
      <c r="D32" s="84"/>
      <c r="G32" s="84"/>
    </row>
    <row r="33" ht="12.75" customHeight="1"/>
    <row r="34" ht="12.75" customHeight="1">
      <c r="A34" s="85" t="s">
        <v>54</v>
      </c>
    </row>
    <row r="35" ht="12.75" customHeight="1">
      <c r="A35" s="86"/>
      <c r="B35" s="86"/>
    </row>
    <row r="36" ht="12.75" customHeight="1">
      <c r="A36" s="87" t="s">
        <v>55</v>
      </c>
      <c r="B36" s="47"/>
      <c r="C36" s="88" t="s">
        <v>56</v>
      </c>
      <c r="D36" s="46"/>
      <c r="E36" s="46"/>
      <c r="F36" s="47"/>
      <c r="G36" s="74" t="s">
        <v>57</v>
      </c>
    </row>
    <row r="37" ht="12.75" customHeight="1">
      <c r="A37" s="89" t="s">
        <v>58</v>
      </c>
      <c r="B37" s="63"/>
      <c r="C37" s="90" t="s">
        <v>59</v>
      </c>
      <c r="D37" s="46"/>
      <c r="E37" s="46"/>
      <c r="F37" s="47"/>
      <c r="G37" s="91">
        <f>'META - ATIVIDADES (1)'!H40+'META - ATIVIDADES (2)'!H40+'META - ATIVIDADES (3)'!H40+'META - ATIVIDADES (4)'!H40+'META - ATIVIDADES (5)'!H40+'META - ATIVIDADES (6)'!H40+'META - ATIVIDADES (7)'!H40+'META - ATIVIDADES (8)'!H40+'META - ATIVIDADES (9)'!H40+'META - ATIVIDADES (10)'!H40+'META - ATIVIDADES (11)'!H40+'META - ATIVIDADES (12)'!H40</f>
        <v>7500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ht="12.75" customHeight="1">
      <c r="A38" s="67"/>
      <c r="B38" s="69"/>
      <c r="C38" s="90" t="s">
        <v>60</v>
      </c>
      <c r="D38" s="46"/>
      <c r="E38" s="46"/>
      <c r="F38" s="47"/>
      <c r="G38" s="91">
        <f>'META - ATIVIDADES (1)'!H59+'META - ATIVIDADES (2)'!H59+'META - ATIVIDADES (3)'!H59+'META - ATIVIDADES (4)'!H59+'META - ATIVIDADES (5)'!H59+'META - ATIVIDADES (6)'!H59+'META - ATIVIDADES (7)'!H59+'META - ATIVIDADES (8)'!H59+'META - ATIVIDADES (9)'!H59+'META - ATIVIDADES (10)'!H59+'META - ATIVIDADES (11)'!H59+'META - ATIVIDADES (12)'!H59</f>
        <v>0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ht="12.75" customHeight="1">
      <c r="A39" s="93" t="s">
        <v>61</v>
      </c>
      <c r="B39" s="94"/>
      <c r="C39" s="94"/>
      <c r="D39" s="94"/>
      <c r="E39" s="94"/>
      <c r="F39" s="95"/>
      <c r="G39" s="96">
        <f>SUM(G37:G38)</f>
        <v>7500</v>
      </c>
    </row>
    <row r="40" ht="12.75" customHeight="1">
      <c r="A40" s="97" t="s">
        <v>62</v>
      </c>
      <c r="B40" s="98"/>
      <c r="C40" s="90" t="s">
        <v>63</v>
      </c>
      <c r="D40" s="46"/>
      <c r="E40" s="46"/>
      <c r="F40" s="47"/>
      <c r="G40" s="99">
        <f>'META - ATIVIDADES (1)'!H80+'META - ATIVIDADES (2)'!H80+'META - ATIVIDADES (3)'!H80+'META - ATIVIDADES (4)'!H80+'META - ATIVIDADES (5)'!H80+'META - ATIVIDADES (6)'!H80+'META - ATIVIDADES (7)'!H80+'META - ATIVIDADES (8)'!H80+'META - ATIVIDADES (9)'!H80+'META - ATIVIDADES (10)'!H80+'META - ATIVIDADES (11)'!H80+'META - ATIVIDADES (12)'!H80</f>
        <v>0</v>
      </c>
    </row>
    <row r="41" ht="12.75" customHeight="1">
      <c r="A41" s="100"/>
      <c r="B41" s="98"/>
      <c r="C41" s="90" t="s">
        <v>64</v>
      </c>
      <c r="D41" s="46"/>
      <c r="E41" s="46"/>
      <c r="F41" s="47"/>
      <c r="G41" s="99">
        <f>'META - ATIVIDADES (1)'!H101+'META - ATIVIDADES (2)'!H101+'META - ATIVIDADES (3)'!H101+'META - ATIVIDADES (4)'!H101+'META - ATIVIDADES (5)'!H101+'META - ATIVIDADES (6)'!H101+'META - ATIVIDADES (7)'!H101+'META - ATIVIDADES (8)'!H101+'META - ATIVIDADES (9)'!H101+'META - ATIVIDADES (10)'!H101+'META - ATIVIDADES (11)'!H101+'META - ATIVIDADES (12)'!H101</f>
        <v>0</v>
      </c>
    </row>
    <row r="42" ht="12.75" customHeight="1">
      <c r="A42" s="100"/>
      <c r="B42" s="98"/>
      <c r="C42" s="90" t="s">
        <v>65</v>
      </c>
      <c r="D42" s="46"/>
      <c r="E42" s="46"/>
      <c r="F42" s="47"/>
      <c r="G42" s="101">
        <f>'META - ATIVIDADES (1)'!H120+'META - ATIVIDADES (2)'!H120+'META - ATIVIDADES (3)'!H120+'META - ATIVIDADES (4)'!H120+'META - ATIVIDADES (5)'!H120+'META - ATIVIDADES (6)'!H120+'META - ATIVIDADES (7)'!H120+'META - ATIVIDADES (8)'!H120+'META - ATIVIDADES (9)'!H120+'META - ATIVIDADES (10)'!H120+'META - ATIVIDADES (11)'!H120+'META - ATIVIDADES (12)'!H120</f>
        <v>0</v>
      </c>
    </row>
    <row r="43" ht="12.75" customHeight="1">
      <c r="A43" s="93" t="s">
        <v>61</v>
      </c>
      <c r="B43" s="94"/>
      <c r="C43" s="94"/>
      <c r="D43" s="94"/>
      <c r="E43" s="94"/>
      <c r="F43" s="95"/>
      <c r="G43" s="102">
        <f>SUM(G40:G42)</f>
        <v>0</v>
      </c>
    </row>
    <row r="44" ht="12.75" customHeight="1">
      <c r="A44" s="103"/>
      <c r="B44" s="98"/>
      <c r="C44" s="104" t="s">
        <v>66</v>
      </c>
      <c r="D44" s="46"/>
      <c r="E44" s="46"/>
      <c r="F44" s="47"/>
      <c r="G44" s="105">
        <f>'META - ATIVIDADES (1)'!H133+'META - ATIVIDADES (2)'!H133+'META - ATIVIDADES (3)'!H133+'META - ATIVIDADES (4)'!H133+'META - ATIVIDADES (5)'!H133+'META - ATIVIDADES (6)'!H133+'META - ATIVIDADES (7)'!H133+'META - ATIVIDADES (8)'!H133+'META - ATIVIDADES (9)'!H133+'META - ATIVIDADES (10)'!H133+'META - ATIVIDADES (11)'!H133+'META - ATIVIDADES (12)'!H133</f>
        <v>0</v>
      </c>
    </row>
    <row r="45" ht="12.75" customHeight="1">
      <c r="A45" s="100"/>
      <c r="B45" s="98"/>
      <c r="C45" s="104" t="s">
        <v>67</v>
      </c>
      <c r="D45" s="46"/>
      <c r="E45" s="46"/>
      <c r="F45" s="47"/>
      <c r="G45" s="105">
        <f>'META - ATIVIDADES (1)'!H146+'META - ATIVIDADES (2)'!H146+'META - ATIVIDADES (3)'!H146+'META - ATIVIDADES (4)'!H146+'META - ATIVIDADES (5)'!H146+'META - ATIVIDADES (6)'!H146+'META - ATIVIDADES (7)'!H146+'META - ATIVIDADES (8)'!H146+'META - ATIVIDADES (9)'!H146+'META - ATIVIDADES (10)'!H146+'META - ATIVIDADES (11)'!H146+'META - ATIVIDADES (12)'!H146</f>
        <v>28000</v>
      </c>
    </row>
    <row r="46" ht="12.75" customHeight="1">
      <c r="A46" s="100"/>
      <c r="B46" s="98"/>
      <c r="C46" s="104" t="s">
        <v>68</v>
      </c>
      <c r="D46" s="46"/>
      <c r="E46" s="46"/>
      <c r="F46" s="47"/>
      <c r="G46" s="105">
        <f>'META - ATIVIDADES (1)'!H159+'META - ATIVIDADES (2)'!H159+'META - ATIVIDADES (3)'!H159+'META - ATIVIDADES (4)'!H159+'META - ATIVIDADES (5)'!H159+'META - ATIVIDADES (6)'!H159+'META - ATIVIDADES (7)'!H159+'META - ATIVIDADES (8)'!H159+'META - ATIVIDADES (9)'!H159+'META - ATIVIDADES (10)'!H159+'META - ATIVIDADES (11)'!H159+'META - ATIVIDADES (12)'!H159</f>
        <v>0</v>
      </c>
    </row>
    <row r="47" ht="12.75" customHeight="1">
      <c r="A47" s="93" t="s">
        <v>61</v>
      </c>
      <c r="B47" s="94"/>
      <c r="C47" s="94"/>
      <c r="D47" s="94"/>
      <c r="E47" s="94"/>
      <c r="F47" s="95"/>
      <c r="G47" s="102">
        <f>SUM(G44:G46)</f>
        <v>28000</v>
      </c>
    </row>
    <row r="48" ht="12.75" customHeight="1">
      <c r="A48" s="106" t="s">
        <v>69</v>
      </c>
      <c r="B48" s="107"/>
      <c r="C48" s="107"/>
      <c r="D48" s="107"/>
      <c r="E48" s="107"/>
      <c r="F48" s="108"/>
      <c r="G48" s="109">
        <f>SUM(G39,G43,G47)</f>
        <v>35500</v>
      </c>
    </row>
    <row r="49" ht="12.75" customHeight="1"/>
    <row r="50" ht="12.75" customHeight="1"/>
    <row r="51" ht="12.75" customHeight="1">
      <c r="A51" s="88" t="s">
        <v>70</v>
      </c>
      <c r="B51" s="47"/>
    </row>
    <row r="52" ht="12.75" customHeight="1"/>
    <row r="53" ht="12.75" customHeight="1"/>
    <row r="54" ht="12.75" customHeight="1"/>
    <row r="55" ht="12.75" customHeight="1">
      <c r="A55" s="59" t="s">
        <v>71</v>
      </c>
      <c r="E55" s="59" t="s">
        <v>72</v>
      </c>
    </row>
    <row r="56" ht="12.75" customHeight="1">
      <c r="A56" s="110" t="s">
        <v>73</v>
      </c>
      <c r="E56" s="110" t="s">
        <v>74</v>
      </c>
    </row>
    <row r="57" ht="12.75" customHeight="1">
      <c r="A57" s="111" t="s">
        <v>75</v>
      </c>
      <c r="E57" s="111" t="s">
        <v>75</v>
      </c>
    </row>
    <row r="58" ht="12.75" customHeight="1">
      <c r="A58" s="111"/>
      <c r="E58" s="111"/>
    </row>
    <row r="59" ht="12.75" customHeight="1">
      <c r="A59" s="111" t="s">
        <v>76</v>
      </c>
      <c r="E59" s="111" t="s">
        <v>76</v>
      </c>
    </row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8">
    <mergeCell ref="A1:G1"/>
    <mergeCell ref="A2:G2"/>
    <mergeCell ref="A3:G3"/>
    <mergeCell ref="A4:G4"/>
    <mergeCell ref="A6:G6"/>
    <mergeCell ref="B7:G7"/>
    <mergeCell ref="B8:G8"/>
    <mergeCell ref="B9:G9"/>
    <mergeCell ref="B10:G10"/>
    <mergeCell ref="B11:D11"/>
    <mergeCell ref="F11:G11"/>
    <mergeCell ref="B12:D12"/>
    <mergeCell ref="F12:G12"/>
    <mergeCell ref="A15:C15"/>
    <mergeCell ref="C37:F37"/>
    <mergeCell ref="C38:F38"/>
    <mergeCell ref="A37:B38"/>
    <mergeCell ref="A40:B42"/>
    <mergeCell ref="A44:B46"/>
    <mergeCell ref="A51:B51"/>
    <mergeCell ref="A56:C56"/>
    <mergeCell ref="A17:A19"/>
    <mergeCell ref="B17:D18"/>
    <mergeCell ref="E17:G18"/>
    <mergeCell ref="A34:G34"/>
    <mergeCell ref="A36:B36"/>
    <mergeCell ref="C36:F36"/>
    <mergeCell ref="A39:F39"/>
    <mergeCell ref="A47:F47"/>
    <mergeCell ref="A48:F48"/>
    <mergeCell ref="E56:G56"/>
    <mergeCell ref="C40:F40"/>
    <mergeCell ref="C41:F41"/>
    <mergeCell ref="C42:F42"/>
    <mergeCell ref="A43:F43"/>
    <mergeCell ref="C44:F44"/>
    <mergeCell ref="C45:F45"/>
    <mergeCell ref="C46:F46"/>
  </mergeCells>
  <printOptions horizontalCentered="1" verticalCentered="1"/>
  <pageMargins bottom="0.6692913385826772" footer="0.0" header="0.0" left="0.31496062992125984" right="0.3937007874015748" top="0.5118110236220472"/>
  <pageSetup paperSize="9" scale="75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 t="str">
        <f>'Prestação de Contas'!B12</f>
        <v/>
      </c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>
        <v>44840.0</v>
      </c>
      <c r="G16" s="145" t="s">
        <v>85</v>
      </c>
      <c r="H16" s="146">
        <v>44870.0</v>
      </c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 t="s">
        <v>95</v>
      </c>
      <c r="C23" s="4"/>
      <c r="D23" s="166"/>
      <c r="E23" s="167" t="s">
        <v>96</v>
      </c>
      <c r="F23" s="168" t="s">
        <v>97</v>
      </c>
      <c r="G23" s="166"/>
      <c r="H23" s="169">
        <v>500.0</v>
      </c>
      <c r="I23" s="170" t="s">
        <v>98</v>
      </c>
      <c r="J23" s="171">
        <v>44849.0</v>
      </c>
      <c r="K23" s="172" t="s">
        <v>99</v>
      </c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>
        <v>2000.0</v>
      </c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2500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/>
      <c r="C135" s="4"/>
      <c r="D135" s="166"/>
      <c r="E135" s="198"/>
      <c r="F135" s="248"/>
      <c r="G135" s="213"/>
      <c r="H135" s="169"/>
      <c r="I135" s="170"/>
      <c r="J135" s="171"/>
      <c r="K135" s="164"/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2500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>
        <v>44846.0</v>
      </c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149"/>
    </row>
    <row r="171" ht="12.75" customHeight="1">
      <c r="I171" s="149"/>
    </row>
    <row r="172" ht="12.75" customHeight="1">
      <c r="I172" s="149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 t="str">
        <f>'Prestação de Contas'!B12</f>
        <v/>
      </c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>
        <v>44840.0</v>
      </c>
      <c r="G16" s="145" t="s">
        <v>85</v>
      </c>
      <c r="H16" s="146">
        <v>44870.0</v>
      </c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 t="s">
        <v>95</v>
      </c>
      <c r="C23" s="4"/>
      <c r="D23" s="166"/>
      <c r="E23" s="167" t="s">
        <v>96</v>
      </c>
      <c r="F23" s="168" t="s">
        <v>97</v>
      </c>
      <c r="G23" s="166"/>
      <c r="H23" s="169">
        <v>500.0</v>
      </c>
      <c r="I23" s="170" t="s">
        <v>98</v>
      </c>
      <c r="J23" s="171">
        <v>44849.0</v>
      </c>
      <c r="K23" s="172" t="s">
        <v>99</v>
      </c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/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500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 t="s">
        <v>112</v>
      </c>
      <c r="C135" s="4"/>
      <c r="D135" s="166"/>
      <c r="E135" s="198" t="s">
        <v>113</v>
      </c>
      <c r="F135" s="248" t="s">
        <v>114</v>
      </c>
      <c r="G135" s="213"/>
      <c r="H135" s="169">
        <v>2800.0</v>
      </c>
      <c r="I135" s="170" t="s">
        <v>115</v>
      </c>
      <c r="J135" s="171">
        <v>45026.0</v>
      </c>
      <c r="K135" s="164" t="s">
        <v>116</v>
      </c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2800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3300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>
        <v>44846.0</v>
      </c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267"/>
    </row>
    <row r="171" ht="12.75" customHeight="1">
      <c r="I171" s="149"/>
    </row>
    <row r="172" ht="12.75" customHeight="1">
      <c r="I172" s="149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 t="str">
        <f>'Prestação de Contas'!B12</f>
        <v/>
      </c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>
        <v>44840.0</v>
      </c>
      <c r="G16" s="145" t="s">
        <v>85</v>
      </c>
      <c r="H16" s="146">
        <v>44870.0</v>
      </c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 t="s">
        <v>95</v>
      </c>
      <c r="C23" s="4"/>
      <c r="D23" s="166"/>
      <c r="E23" s="167" t="s">
        <v>96</v>
      </c>
      <c r="F23" s="168" t="s">
        <v>97</v>
      </c>
      <c r="G23" s="166"/>
      <c r="H23" s="169">
        <v>500.0</v>
      </c>
      <c r="I23" s="170" t="s">
        <v>98</v>
      </c>
      <c r="J23" s="171">
        <v>44849.0</v>
      </c>
      <c r="K23" s="172" t="s">
        <v>99</v>
      </c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/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500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 t="s">
        <v>112</v>
      </c>
      <c r="C135" s="4"/>
      <c r="D135" s="166"/>
      <c r="E135" s="198" t="s">
        <v>113</v>
      </c>
      <c r="F135" s="248" t="s">
        <v>114</v>
      </c>
      <c r="G135" s="213"/>
      <c r="H135" s="169">
        <v>2800.0</v>
      </c>
      <c r="I135" s="170" t="s">
        <v>115</v>
      </c>
      <c r="J135" s="171">
        <v>45026.0</v>
      </c>
      <c r="K135" s="164" t="s">
        <v>116</v>
      </c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2800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3300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>
        <v>44846.0</v>
      </c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149"/>
    </row>
    <row r="171" ht="12.75" customHeight="1">
      <c r="I171" s="149"/>
    </row>
    <row r="172" ht="12.75" customHeight="1">
      <c r="I172" s="149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 t="str">
        <f>'Prestação de Contas'!B12</f>
        <v/>
      </c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>
        <v>44840.0</v>
      </c>
      <c r="G16" s="145" t="s">
        <v>85</v>
      </c>
      <c r="H16" s="146">
        <v>44870.0</v>
      </c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 t="s">
        <v>95</v>
      </c>
      <c r="C23" s="4"/>
      <c r="D23" s="166"/>
      <c r="E23" s="167" t="s">
        <v>96</v>
      </c>
      <c r="F23" s="168" t="s">
        <v>97</v>
      </c>
      <c r="G23" s="166"/>
      <c r="H23" s="169">
        <v>500.0</v>
      </c>
      <c r="I23" s="170" t="s">
        <v>98</v>
      </c>
      <c r="J23" s="171">
        <v>44849.0</v>
      </c>
      <c r="K23" s="172" t="s">
        <v>99</v>
      </c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/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500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 t="s">
        <v>112</v>
      </c>
      <c r="C135" s="4"/>
      <c r="D135" s="166"/>
      <c r="E135" s="198" t="s">
        <v>113</v>
      </c>
      <c r="F135" s="248" t="s">
        <v>114</v>
      </c>
      <c r="G135" s="213"/>
      <c r="H135" s="169">
        <v>2800.0</v>
      </c>
      <c r="I135" s="170" t="s">
        <v>115</v>
      </c>
      <c r="J135" s="171">
        <v>45026.0</v>
      </c>
      <c r="K135" s="164" t="s">
        <v>116</v>
      </c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2800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3300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>
        <v>44846.0</v>
      </c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149"/>
    </row>
    <row r="171" ht="12.75" customHeight="1">
      <c r="I171" s="149"/>
    </row>
    <row r="172" ht="12.75" customHeight="1">
      <c r="I172" s="149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 t="str">
        <f>'Prestação de Contas'!B12</f>
        <v/>
      </c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>
        <v>44840.0</v>
      </c>
      <c r="G16" s="145" t="s">
        <v>85</v>
      </c>
      <c r="H16" s="146">
        <v>44870.0</v>
      </c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 t="s">
        <v>95</v>
      </c>
      <c r="C23" s="4"/>
      <c r="D23" s="166"/>
      <c r="E23" s="167" t="s">
        <v>96</v>
      </c>
      <c r="F23" s="168" t="s">
        <v>97</v>
      </c>
      <c r="G23" s="166"/>
      <c r="H23" s="169">
        <v>500.0</v>
      </c>
      <c r="I23" s="170" t="s">
        <v>98</v>
      </c>
      <c r="J23" s="171">
        <v>44849.0</v>
      </c>
      <c r="K23" s="172" t="s">
        <v>99</v>
      </c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/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500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 t="s">
        <v>112</v>
      </c>
      <c r="C135" s="4"/>
      <c r="D135" s="166"/>
      <c r="E135" s="198" t="s">
        <v>113</v>
      </c>
      <c r="F135" s="248" t="s">
        <v>114</v>
      </c>
      <c r="G135" s="213"/>
      <c r="H135" s="169">
        <v>2800.0</v>
      </c>
      <c r="I135" s="170" t="s">
        <v>115</v>
      </c>
      <c r="J135" s="171">
        <v>45026.0</v>
      </c>
      <c r="K135" s="164" t="s">
        <v>116</v>
      </c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2800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3300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>
        <v>44846.0</v>
      </c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149"/>
    </row>
    <row r="171" ht="12.75" customHeight="1">
      <c r="I171" s="149"/>
    </row>
    <row r="172" ht="12.75" customHeight="1">
      <c r="I172" s="149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 t="str">
        <f>'Prestação de Contas'!B12</f>
        <v/>
      </c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>
        <v>44840.0</v>
      </c>
      <c r="G16" s="145" t="s">
        <v>85</v>
      </c>
      <c r="H16" s="146">
        <v>44870.0</v>
      </c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 t="s">
        <v>95</v>
      </c>
      <c r="C23" s="4"/>
      <c r="D23" s="166"/>
      <c r="E23" s="167" t="s">
        <v>96</v>
      </c>
      <c r="F23" s="168" t="s">
        <v>97</v>
      </c>
      <c r="G23" s="166"/>
      <c r="H23" s="169">
        <v>500.0</v>
      </c>
      <c r="I23" s="170" t="s">
        <v>98</v>
      </c>
      <c r="J23" s="171">
        <v>44849.0</v>
      </c>
      <c r="K23" s="172" t="s">
        <v>99</v>
      </c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/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500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 t="s">
        <v>112</v>
      </c>
      <c r="C135" s="4"/>
      <c r="D135" s="166"/>
      <c r="E135" s="198" t="s">
        <v>113</v>
      </c>
      <c r="F135" s="248" t="s">
        <v>114</v>
      </c>
      <c r="G135" s="213"/>
      <c r="H135" s="169">
        <v>2800.0</v>
      </c>
      <c r="I135" s="170" t="s">
        <v>115</v>
      </c>
      <c r="J135" s="171">
        <v>45026.0</v>
      </c>
      <c r="K135" s="164" t="s">
        <v>116</v>
      </c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2800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3300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>
        <v>44846.0</v>
      </c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149"/>
    </row>
    <row r="171" ht="12.75" customHeight="1">
      <c r="I171" s="149"/>
    </row>
    <row r="172" ht="12.75" customHeight="1">
      <c r="I172" s="149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.75"/>
    <col customWidth="1" min="3" max="3" width="13.0"/>
    <col customWidth="1" min="4" max="4" width="17.38"/>
    <col customWidth="1" min="5" max="5" width="16.75"/>
    <col customWidth="1" min="6" max="6" width="18.0"/>
    <col customWidth="1" min="7" max="7" width="24.38"/>
    <col customWidth="1" min="8" max="8" width="22.38"/>
    <col customWidth="1" min="9" max="9" width="25.38"/>
    <col customWidth="1" min="10" max="10" width="10.75"/>
    <col customWidth="1" min="11" max="11" width="27.75"/>
    <col customWidth="1" min="12" max="31" width="9.13"/>
  </cols>
  <sheetData>
    <row r="1" ht="12.7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ht="12.75" customHeight="1">
      <c r="A2" s="115" t="s">
        <v>26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16.5" customHeight="1">
      <c r="A3" s="116" t="s">
        <v>77</v>
      </c>
      <c r="B3" s="4"/>
      <c r="C3" s="4"/>
      <c r="D3" s="4"/>
      <c r="E3" s="4"/>
      <c r="F3" s="4"/>
      <c r="G3" s="4"/>
      <c r="H3" s="4"/>
      <c r="I3" s="4"/>
      <c r="J3" s="4"/>
      <c r="K3" s="13"/>
    </row>
    <row r="4" ht="52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ht="12.75" customHeight="1">
      <c r="A5" s="43"/>
    </row>
    <row r="6" ht="17.25" customHeight="1">
      <c r="A6" s="120" t="s">
        <v>29</v>
      </c>
      <c r="B6" s="121"/>
      <c r="C6" s="122"/>
      <c r="D6" s="123" t="str">
        <f>'Prestação de Contas'!B7</f>
        <v>xxxxxx</v>
      </c>
      <c r="E6" s="121"/>
      <c r="F6" s="121"/>
      <c r="G6" s="121"/>
      <c r="H6" s="121"/>
      <c r="I6" s="121"/>
      <c r="J6" s="121"/>
      <c r="K6" s="124"/>
    </row>
    <row r="7" ht="21.0" customHeight="1">
      <c r="A7" s="125" t="s">
        <v>31</v>
      </c>
      <c r="B7" s="46"/>
      <c r="C7" s="47"/>
      <c r="D7" s="126" t="str">
        <f>'Prestação de Contas'!B8</f>
        <v>xxxxxx</v>
      </c>
      <c r="E7" s="46"/>
      <c r="F7" s="46"/>
      <c r="G7" s="46"/>
      <c r="H7" s="46"/>
      <c r="I7" s="46"/>
      <c r="J7" s="46"/>
      <c r="K7" s="127"/>
    </row>
    <row r="8" ht="21.0" customHeight="1">
      <c r="A8" s="125" t="s">
        <v>32</v>
      </c>
      <c r="B8" s="46"/>
      <c r="C8" s="47"/>
      <c r="D8" s="126" t="str">
        <f>'Prestação de Contas'!B9</f>
        <v>xxxxxx</v>
      </c>
      <c r="E8" s="46"/>
      <c r="F8" s="46"/>
      <c r="G8" s="46"/>
      <c r="H8" s="46"/>
      <c r="I8" s="46"/>
      <c r="J8" s="46"/>
      <c r="K8" s="127"/>
    </row>
    <row r="9" ht="17.25" customHeight="1">
      <c r="A9" s="125" t="s">
        <v>33</v>
      </c>
      <c r="B9" s="46"/>
      <c r="C9" s="47"/>
      <c r="D9" s="128" t="str">
        <f>'Prestação de Contas'!B10</f>
        <v>xxxxxx</v>
      </c>
      <c r="E9" s="46"/>
      <c r="F9" s="46"/>
      <c r="G9" s="46"/>
      <c r="H9" s="46"/>
      <c r="I9" s="46"/>
      <c r="J9" s="46"/>
      <c r="K9" s="127"/>
    </row>
    <row r="10" ht="17.25" customHeight="1">
      <c r="A10" s="125" t="s">
        <v>34</v>
      </c>
      <c r="B10" s="46"/>
      <c r="C10" s="47"/>
      <c r="D10" s="128" t="str">
        <f>'Prestação de Contas'!B11</f>
        <v>xxxxxx</v>
      </c>
      <c r="E10" s="46"/>
      <c r="F10" s="46"/>
      <c r="G10" s="47"/>
      <c r="H10" s="129" t="s">
        <v>78</v>
      </c>
      <c r="I10" s="87" t="str">
        <f>'Prestação de Contas'!F11</f>
        <v>xxxxxx</v>
      </c>
      <c r="J10" s="46"/>
      <c r="K10" s="127"/>
    </row>
    <row r="11" ht="17.25" customHeight="1">
      <c r="A11" s="125" t="s">
        <v>36</v>
      </c>
      <c r="B11" s="46"/>
      <c r="C11" s="47"/>
      <c r="D11" s="128" t="str">
        <f>'Prestação de Contas'!B12</f>
        <v/>
      </c>
      <c r="E11" s="46"/>
      <c r="F11" s="46"/>
      <c r="G11" s="47"/>
      <c r="H11" s="129" t="s">
        <v>79</v>
      </c>
      <c r="I11" s="87" t="str">
        <f>'Prestação de Contas'!F12</f>
        <v>000000-000</v>
      </c>
      <c r="J11" s="46"/>
      <c r="K11" s="127"/>
    </row>
    <row r="12" ht="17.25" customHeight="1">
      <c r="A12" s="130" t="s">
        <v>80</v>
      </c>
      <c r="B12" s="131"/>
      <c r="C12" s="132"/>
      <c r="D12" s="133" t="s">
        <v>81</v>
      </c>
      <c r="E12" s="134" t="str">
        <f>'Prestação de Contas'!C13</f>
        <v>x/xx/xxxx</v>
      </c>
      <c r="F12" s="133" t="s">
        <v>42</v>
      </c>
      <c r="G12" s="134" t="str">
        <f>'Prestação de Contas'!E13</f>
        <v>x/xx/xxxx</v>
      </c>
      <c r="H12" s="135" t="s">
        <v>82</v>
      </c>
      <c r="I12" s="132"/>
      <c r="J12" s="136" t="str">
        <f>'Prestação de Contas'!G13</f>
        <v>0001</v>
      </c>
      <c r="K12" s="137"/>
    </row>
    <row r="13" ht="3.0" customHeight="1">
      <c r="A13" s="1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t="12.75" customHeight="1">
      <c r="A14" s="139" t="s">
        <v>83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t="7.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ht="27.0" customHeight="1">
      <c r="A16" s="142" t="s">
        <v>84</v>
      </c>
      <c r="B16" s="143"/>
      <c r="C16" s="143"/>
      <c r="D16" s="144"/>
      <c r="E16" s="145" t="s">
        <v>81</v>
      </c>
      <c r="F16" s="146">
        <v>44840.0</v>
      </c>
      <c r="G16" s="145" t="s">
        <v>85</v>
      </c>
      <c r="H16" s="146">
        <v>44870.0</v>
      </c>
      <c r="I16" s="147"/>
      <c r="J16" s="143"/>
      <c r="K16" s="148"/>
    </row>
    <row r="17" ht="12.75" customHeight="1">
      <c r="I17" s="149"/>
    </row>
    <row r="18" ht="12.0" customHeight="1">
      <c r="A18" s="150" t="s">
        <v>86</v>
      </c>
      <c r="B18" s="89" t="s">
        <v>87</v>
      </c>
      <c r="C18" s="62"/>
      <c r="D18" s="63"/>
      <c r="E18" s="150" t="s">
        <v>88</v>
      </c>
      <c r="F18" s="89" t="s">
        <v>89</v>
      </c>
      <c r="G18" s="63"/>
      <c r="H18" s="150" t="s">
        <v>90</v>
      </c>
      <c r="I18" s="151" t="s">
        <v>91</v>
      </c>
      <c r="J18" s="152" t="s">
        <v>92</v>
      </c>
      <c r="K18" s="150" t="s">
        <v>93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12.0" customHeight="1">
      <c r="A19" s="66"/>
      <c r="B19" s="67"/>
      <c r="C19" s="68"/>
      <c r="D19" s="69"/>
      <c r="E19" s="66"/>
      <c r="F19" s="100"/>
      <c r="G19" s="98"/>
      <c r="H19" s="71"/>
      <c r="I19" s="66"/>
      <c r="J19" s="71"/>
      <c r="K19" s="7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21.0" customHeight="1">
      <c r="A20" s="153" t="s">
        <v>94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</row>
    <row r="21" ht="3.0" customHeight="1">
      <c r="A21" s="154"/>
      <c r="B21" s="155"/>
      <c r="C21" s="111"/>
      <c r="D21" s="156"/>
      <c r="E21" s="157"/>
      <c r="F21" s="158"/>
      <c r="G21" s="98"/>
      <c r="H21" s="159"/>
      <c r="I21" s="160"/>
      <c r="J21" s="161"/>
      <c r="K21" s="162"/>
    </row>
    <row r="22" ht="12.75" customHeight="1">
      <c r="A22" s="163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ht="12.75" customHeight="1">
      <c r="A23" s="164">
        <v>1.0</v>
      </c>
      <c r="B23" s="165" t="s">
        <v>95</v>
      </c>
      <c r="C23" s="4"/>
      <c r="D23" s="166"/>
      <c r="E23" s="167" t="s">
        <v>96</v>
      </c>
      <c r="F23" s="168" t="s">
        <v>97</v>
      </c>
      <c r="G23" s="166"/>
      <c r="H23" s="169">
        <v>500.0</v>
      </c>
      <c r="I23" s="170" t="s">
        <v>98</v>
      </c>
      <c r="J23" s="171">
        <v>44849.0</v>
      </c>
      <c r="K23" s="172" t="s">
        <v>99</v>
      </c>
    </row>
    <row r="24" ht="12.75" customHeight="1">
      <c r="A24" s="164">
        <v>2.0</v>
      </c>
      <c r="B24" s="165"/>
      <c r="C24" s="4"/>
      <c r="D24" s="166"/>
      <c r="E24" s="173"/>
      <c r="F24" s="168"/>
      <c r="G24" s="166"/>
      <c r="H24" s="169"/>
      <c r="I24" s="170"/>
      <c r="J24" s="174"/>
      <c r="K24" s="172"/>
    </row>
    <row r="25" ht="12.75" customHeight="1">
      <c r="A25" s="164">
        <v>3.0</v>
      </c>
      <c r="B25" s="165"/>
      <c r="C25" s="4"/>
      <c r="D25" s="166"/>
      <c r="E25" s="173"/>
      <c r="F25" s="175"/>
      <c r="G25" s="166"/>
      <c r="H25" s="169"/>
      <c r="I25" s="170"/>
      <c r="J25" s="174"/>
      <c r="K25" s="172"/>
    </row>
    <row r="26" ht="12.75" customHeight="1">
      <c r="A26" s="164">
        <v>4.0</v>
      </c>
      <c r="B26" s="165"/>
      <c r="C26" s="4"/>
      <c r="D26" s="166"/>
      <c r="E26" s="176"/>
      <c r="F26" s="177"/>
      <c r="G26" s="166"/>
      <c r="H26" s="169"/>
      <c r="I26" s="170"/>
      <c r="J26" s="171"/>
      <c r="K26" s="172"/>
    </row>
    <row r="27" ht="12.75" customHeight="1">
      <c r="A27" s="164">
        <v>5.0</v>
      </c>
      <c r="B27" s="178"/>
      <c r="C27" s="4"/>
      <c r="D27" s="166"/>
      <c r="E27" s="179"/>
      <c r="F27" s="180"/>
      <c r="G27" s="166"/>
      <c r="H27" s="169"/>
      <c r="I27" s="170"/>
      <c r="J27" s="171"/>
      <c r="K27" s="172"/>
    </row>
    <row r="28" ht="12.75" customHeight="1">
      <c r="A28" s="164">
        <v>6.0</v>
      </c>
      <c r="B28" s="165"/>
      <c r="C28" s="4"/>
      <c r="D28" s="166"/>
      <c r="E28" s="181"/>
      <c r="F28" s="177"/>
      <c r="G28" s="166"/>
      <c r="H28" s="169"/>
      <c r="I28" s="170"/>
      <c r="J28" s="171"/>
      <c r="K28" s="172"/>
    </row>
    <row r="29" ht="12.75" customHeight="1">
      <c r="A29" s="164">
        <v>7.0</v>
      </c>
      <c r="B29" s="165"/>
      <c r="C29" s="4"/>
      <c r="D29" s="166"/>
      <c r="E29" s="181"/>
      <c r="F29" s="177"/>
      <c r="G29" s="166"/>
      <c r="H29" s="169"/>
      <c r="I29" s="170"/>
      <c r="J29" s="171"/>
      <c r="K29" s="172"/>
    </row>
    <row r="30" ht="12.75" customHeight="1">
      <c r="A30" s="164">
        <v>8.0</v>
      </c>
      <c r="B30" s="165"/>
      <c r="C30" s="4"/>
      <c r="D30" s="166"/>
      <c r="E30" s="181"/>
      <c r="F30" s="177"/>
      <c r="G30" s="166"/>
      <c r="H30" s="169"/>
      <c r="I30" s="170"/>
      <c r="J30" s="171"/>
      <c r="K30" s="172"/>
    </row>
    <row r="31" ht="12.75" customHeight="1">
      <c r="A31" s="164">
        <v>9.0</v>
      </c>
      <c r="B31" s="165"/>
      <c r="C31" s="4"/>
      <c r="D31" s="166"/>
      <c r="E31" s="181"/>
      <c r="F31" s="177"/>
      <c r="G31" s="166"/>
      <c r="H31" s="169"/>
      <c r="I31" s="170"/>
      <c r="J31" s="171"/>
      <c r="K31" s="172"/>
    </row>
    <row r="32" ht="12.75" customHeight="1">
      <c r="A32" s="164">
        <v>10.0</v>
      </c>
      <c r="B32" s="165"/>
      <c r="C32" s="4"/>
      <c r="D32" s="166"/>
      <c r="E32" s="181"/>
      <c r="F32" s="177"/>
      <c r="G32" s="166"/>
      <c r="H32" s="169"/>
      <c r="I32" s="170"/>
      <c r="J32" s="171"/>
      <c r="K32" s="172"/>
    </row>
    <row r="33" ht="12.75" customHeight="1">
      <c r="A33" s="164">
        <v>11.0</v>
      </c>
      <c r="B33" s="165"/>
      <c r="C33" s="4"/>
      <c r="D33" s="166"/>
      <c r="E33" s="181"/>
      <c r="F33" s="177"/>
      <c r="G33" s="166"/>
      <c r="H33" s="169"/>
      <c r="I33" s="170"/>
      <c r="J33" s="171"/>
      <c r="K33" s="172"/>
    </row>
    <row r="34" ht="12.75" customHeight="1">
      <c r="A34" s="164">
        <v>12.0</v>
      </c>
      <c r="B34" s="165"/>
      <c r="C34" s="4"/>
      <c r="D34" s="166"/>
      <c r="E34" s="181"/>
      <c r="F34" s="177"/>
      <c r="G34" s="166"/>
      <c r="H34" s="169"/>
      <c r="I34" s="170"/>
      <c r="J34" s="171"/>
      <c r="K34" s="172"/>
    </row>
    <row r="35" ht="12.75" customHeight="1">
      <c r="A35" s="164">
        <v>13.0</v>
      </c>
      <c r="B35" s="165"/>
      <c r="C35" s="4"/>
      <c r="D35" s="166"/>
      <c r="E35" s="181"/>
      <c r="F35" s="177"/>
      <c r="G35" s="166"/>
      <c r="H35" s="169"/>
      <c r="I35" s="170"/>
      <c r="J35" s="171"/>
      <c r="K35" s="172"/>
    </row>
    <row r="36" ht="12.75" customHeight="1">
      <c r="A36" s="164">
        <v>14.0</v>
      </c>
      <c r="B36" s="165"/>
      <c r="C36" s="4"/>
      <c r="D36" s="166"/>
      <c r="E36" s="181"/>
      <c r="F36" s="177"/>
      <c r="G36" s="166"/>
      <c r="H36" s="169"/>
      <c r="I36" s="170"/>
      <c r="J36" s="171"/>
      <c r="K36" s="172"/>
    </row>
    <row r="37" ht="12.75" customHeight="1">
      <c r="A37" s="164">
        <v>15.0</v>
      </c>
      <c r="B37" s="165"/>
      <c r="C37" s="4"/>
      <c r="D37" s="166"/>
      <c r="E37" s="181"/>
      <c r="F37" s="177"/>
      <c r="G37" s="166"/>
      <c r="H37" s="169"/>
      <c r="I37" s="170"/>
      <c r="J37" s="171"/>
      <c r="K37" s="172"/>
    </row>
    <row r="38" ht="12.75" customHeight="1">
      <c r="A38" s="182" t="s">
        <v>100</v>
      </c>
      <c r="D38" s="98"/>
      <c r="E38" s="157"/>
      <c r="F38" s="182" t="s">
        <v>101</v>
      </c>
      <c r="G38" s="98"/>
      <c r="H38" s="183" t="s">
        <v>102</v>
      </c>
      <c r="I38" s="184" t="s">
        <v>103</v>
      </c>
      <c r="J38" s="185" t="s">
        <v>103</v>
      </c>
      <c r="K38" s="183" t="s">
        <v>103</v>
      </c>
    </row>
    <row r="39" ht="12.75" hidden="1" customHeight="1">
      <c r="A39" s="158"/>
      <c r="D39" s="186"/>
      <c r="E39" s="157"/>
      <c r="F39" s="158"/>
      <c r="G39" s="156"/>
      <c r="H39" s="159"/>
      <c r="I39" s="160"/>
      <c r="J39" s="161"/>
      <c r="K39" s="162"/>
    </row>
    <row r="40" ht="12.75" customHeight="1">
      <c r="A40" s="187"/>
      <c r="B40" s="188"/>
      <c r="C40" s="188"/>
      <c r="D40" s="189"/>
      <c r="E40" s="190"/>
      <c r="F40" s="187"/>
      <c r="G40" s="191" t="s">
        <v>61</v>
      </c>
      <c r="H40" s="192">
        <f>SUM(H23:H37)</f>
        <v>500</v>
      </c>
      <c r="I40" s="193"/>
      <c r="J40" s="194"/>
      <c r="K40" s="195"/>
    </row>
    <row r="41" ht="13.5" customHeight="1">
      <c r="A41" s="196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7"/>
    </row>
    <row r="42" ht="12.75" customHeight="1">
      <c r="A42" s="164">
        <v>1.0</v>
      </c>
      <c r="B42" s="165"/>
      <c r="C42" s="4"/>
      <c r="D42" s="166"/>
      <c r="E42" s="197"/>
      <c r="F42" s="177"/>
      <c r="G42" s="166"/>
      <c r="H42" s="169"/>
      <c r="I42" s="170"/>
      <c r="J42" s="171"/>
      <c r="K42" s="172"/>
    </row>
    <row r="43" ht="12.75" customHeight="1">
      <c r="A43" s="164">
        <v>2.0</v>
      </c>
      <c r="B43" s="165"/>
      <c r="C43" s="4"/>
      <c r="D43" s="166"/>
      <c r="E43" s="198"/>
      <c r="F43" s="177"/>
      <c r="G43" s="166"/>
      <c r="H43" s="169"/>
      <c r="I43" s="170"/>
      <c r="J43" s="171"/>
      <c r="K43" s="172"/>
    </row>
    <row r="44" ht="12.75" customHeight="1">
      <c r="A44" s="164">
        <v>3.0</v>
      </c>
      <c r="B44" s="199"/>
      <c r="C44" s="4"/>
      <c r="D44" s="166"/>
      <c r="E44" s="200"/>
      <c r="F44" s="177"/>
      <c r="G44" s="166"/>
      <c r="H44" s="169"/>
      <c r="I44" s="170"/>
      <c r="J44" s="171"/>
      <c r="K44" s="172"/>
    </row>
    <row r="45" ht="12.75" customHeight="1">
      <c r="A45" s="164">
        <v>4.0</v>
      </c>
      <c r="B45" s="199"/>
      <c r="C45" s="4"/>
      <c r="D45" s="166"/>
      <c r="E45" s="200"/>
      <c r="F45" s="177"/>
      <c r="G45" s="166"/>
      <c r="H45" s="169"/>
      <c r="I45" s="170"/>
      <c r="J45" s="171"/>
      <c r="K45" s="172"/>
    </row>
    <row r="46" ht="12.75" customHeight="1">
      <c r="A46" s="164">
        <v>5.0</v>
      </c>
      <c r="B46" s="165"/>
      <c r="C46" s="4"/>
      <c r="D46" s="166"/>
      <c r="E46" s="200"/>
      <c r="F46" s="177"/>
      <c r="G46" s="166"/>
      <c r="H46" s="169"/>
      <c r="I46" s="170"/>
      <c r="J46" s="171"/>
      <c r="K46" s="172"/>
    </row>
    <row r="47" ht="12.75" customHeight="1">
      <c r="A47" s="164">
        <v>6.0</v>
      </c>
      <c r="B47" s="165"/>
      <c r="C47" s="4"/>
      <c r="D47" s="166"/>
      <c r="E47" s="200"/>
      <c r="F47" s="177"/>
      <c r="G47" s="166"/>
      <c r="H47" s="169"/>
      <c r="I47" s="170"/>
      <c r="J47" s="171"/>
      <c r="K47" s="172"/>
    </row>
    <row r="48" ht="12.75" customHeight="1">
      <c r="A48" s="164">
        <v>7.0</v>
      </c>
      <c r="B48" s="165"/>
      <c r="C48" s="4"/>
      <c r="D48" s="166"/>
      <c r="E48" s="200"/>
      <c r="F48" s="177"/>
      <c r="G48" s="166"/>
      <c r="H48" s="169"/>
      <c r="I48" s="170"/>
      <c r="J48" s="171"/>
      <c r="K48" s="172"/>
    </row>
    <row r="49" ht="12.75" customHeight="1">
      <c r="A49" s="164">
        <v>8.0</v>
      </c>
      <c r="B49" s="165"/>
      <c r="C49" s="4"/>
      <c r="D49" s="166"/>
      <c r="E49" s="200"/>
      <c r="F49" s="177"/>
      <c r="G49" s="166"/>
      <c r="H49" s="169"/>
      <c r="I49" s="170"/>
      <c r="J49" s="171"/>
      <c r="K49" s="172"/>
    </row>
    <row r="50" ht="12.75" customHeight="1">
      <c r="A50" s="164">
        <v>9.0</v>
      </c>
      <c r="B50" s="165"/>
      <c r="C50" s="4"/>
      <c r="D50" s="166"/>
      <c r="E50" s="200"/>
      <c r="F50" s="177"/>
      <c r="G50" s="166"/>
      <c r="H50" s="169"/>
      <c r="I50" s="170"/>
      <c r="J50" s="171"/>
      <c r="K50" s="172"/>
    </row>
    <row r="51" ht="12.75" customHeight="1">
      <c r="A51" s="164">
        <v>10.0</v>
      </c>
      <c r="B51" s="165"/>
      <c r="C51" s="4"/>
      <c r="D51" s="166"/>
      <c r="E51" s="200"/>
      <c r="F51" s="177"/>
      <c r="G51" s="166"/>
      <c r="H51" s="169"/>
      <c r="I51" s="170"/>
      <c r="J51" s="171"/>
      <c r="K51" s="172"/>
    </row>
    <row r="52" ht="12.75" customHeight="1">
      <c r="A52" s="164">
        <v>11.0</v>
      </c>
      <c r="B52" s="165"/>
      <c r="C52" s="4"/>
      <c r="D52" s="166"/>
      <c r="E52" s="200"/>
      <c r="F52" s="177"/>
      <c r="G52" s="166"/>
      <c r="H52" s="169"/>
      <c r="I52" s="170"/>
      <c r="J52" s="171"/>
      <c r="K52" s="172"/>
    </row>
    <row r="53" ht="12.75" customHeight="1">
      <c r="A53" s="164">
        <v>12.0</v>
      </c>
      <c r="B53" s="165"/>
      <c r="C53" s="4"/>
      <c r="D53" s="166"/>
      <c r="E53" s="200"/>
      <c r="F53" s="177"/>
      <c r="G53" s="166"/>
      <c r="H53" s="169"/>
      <c r="I53" s="170"/>
      <c r="J53" s="171"/>
      <c r="K53" s="172"/>
    </row>
    <row r="54" ht="12.75" customHeight="1">
      <c r="A54" s="164">
        <v>13.0</v>
      </c>
      <c r="B54" s="165"/>
      <c r="C54" s="4"/>
      <c r="D54" s="166"/>
      <c r="E54" s="200"/>
      <c r="F54" s="177"/>
      <c r="G54" s="166"/>
      <c r="H54" s="169"/>
      <c r="I54" s="170"/>
      <c r="J54" s="171"/>
      <c r="K54" s="172"/>
    </row>
    <row r="55" ht="12.75" customHeight="1">
      <c r="A55" s="164">
        <v>14.0</v>
      </c>
      <c r="B55" s="165"/>
      <c r="C55" s="4"/>
      <c r="D55" s="166"/>
      <c r="E55" s="200"/>
      <c r="F55" s="177"/>
      <c r="G55" s="166"/>
      <c r="H55" s="169"/>
      <c r="I55" s="170"/>
      <c r="J55" s="171"/>
      <c r="K55" s="172"/>
    </row>
    <row r="56" ht="12.75" customHeight="1">
      <c r="A56" s="164">
        <v>15.0</v>
      </c>
      <c r="B56" s="165"/>
      <c r="C56" s="4"/>
      <c r="D56" s="166"/>
      <c r="E56" s="200"/>
      <c r="F56" s="177"/>
      <c r="G56" s="166"/>
      <c r="H56" s="169"/>
      <c r="I56" s="170"/>
      <c r="J56" s="171"/>
      <c r="K56" s="172"/>
    </row>
    <row r="57" ht="12.75" customHeight="1">
      <c r="A57" s="182" t="s">
        <v>100</v>
      </c>
      <c r="D57" s="98"/>
      <c r="E57" s="157"/>
      <c r="F57" s="182" t="s">
        <v>101</v>
      </c>
      <c r="G57" s="98"/>
      <c r="H57" s="183" t="s">
        <v>102</v>
      </c>
      <c r="I57" s="184" t="s">
        <v>103</v>
      </c>
      <c r="J57" s="185" t="s">
        <v>103</v>
      </c>
      <c r="K57" s="183" t="s">
        <v>103</v>
      </c>
    </row>
    <row r="58" ht="12.75" hidden="1" customHeight="1">
      <c r="A58" s="158"/>
      <c r="D58" s="186"/>
      <c r="E58" s="157"/>
      <c r="F58" s="158"/>
      <c r="G58" s="156"/>
      <c r="H58" s="159"/>
      <c r="I58" s="160"/>
      <c r="J58" s="161"/>
      <c r="K58" s="162"/>
    </row>
    <row r="59" ht="12.75" customHeight="1">
      <c r="A59" s="187"/>
      <c r="B59" s="188"/>
      <c r="C59" s="188"/>
      <c r="D59" s="201"/>
      <c r="E59" s="190"/>
      <c r="F59" s="187"/>
      <c r="G59" s="191" t="s">
        <v>61</v>
      </c>
      <c r="H59" s="192">
        <f>SUM(H42:H56)</f>
        <v>0</v>
      </c>
      <c r="I59" s="193"/>
      <c r="J59" s="194"/>
      <c r="K59" s="195"/>
    </row>
    <row r="60" ht="12.75" customHeight="1">
      <c r="A60" s="202"/>
      <c r="B60" s="203"/>
      <c r="C60" s="203"/>
      <c r="D60" s="204"/>
      <c r="E60" s="205"/>
      <c r="F60" s="202"/>
      <c r="G60" s="206"/>
      <c r="H60" s="207"/>
      <c r="I60" s="208"/>
      <c r="J60" s="209"/>
      <c r="K60" s="210"/>
    </row>
    <row r="61" ht="18.75" customHeight="1">
      <c r="A61" s="211" t="s">
        <v>105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3"/>
    </row>
    <row r="62" ht="15.0" customHeight="1">
      <c r="A62" s="196" t="s">
        <v>106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ht="12.75" customHeight="1">
      <c r="A63" s="214">
        <v>1.0</v>
      </c>
      <c r="B63" s="215"/>
      <c r="C63" s="4"/>
      <c r="D63" s="166"/>
      <c r="E63" s="216"/>
      <c r="F63" s="217"/>
      <c r="G63" s="166"/>
      <c r="H63" s="218"/>
      <c r="I63" s="170"/>
      <c r="J63" s="219"/>
      <c r="K63" s="220"/>
    </row>
    <row r="64" ht="12.75" customHeight="1">
      <c r="A64" s="214">
        <v>2.0</v>
      </c>
      <c r="B64" s="215"/>
      <c r="C64" s="4"/>
      <c r="D64" s="166"/>
      <c r="E64" s="216"/>
      <c r="F64" s="217"/>
      <c r="G64" s="166"/>
      <c r="H64" s="218"/>
      <c r="I64" s="170"/>
      <c r="J64" s="219"/>
      <c r="K64" s="220"/>
    </row>
    <row r="65" ht="12.75" customHeight="1">
      <c r="A65" s="214">
        <v>3.0</v>
      </c>
      <c r="B65" s="221"/>
      <c r="C65" s="4"/>
      <c r="D65" s="166"/>
      <c r="E65" s="216"/>
      <c r="F65" s="217"/>
      <c r="G65" s="166"/>
      <c r="H65" s="218"/>
      <c r="I65" s="170"/>
      <c r="J65" s="219"/>
      <c r="K65" s="220"/>
      <c r="L65" s="158"/>
    </row>
    <row r="66" ht="12.75" customHeight="1">
      <c r="A66" s="214">
        <v>4.0</v>
      </c>
      <c r="B66" s="215"/>
      <c r="C66" s="4"/>
      <c r="D66" s="166"/>
      <c r="E66" s="222"/>
      <c r="F66" s="217"/>
      <c r="G66" s="166"/>
      <c r="H66" s="218"/>
      <c r="I66" s="170"/>
      <c r="J66" s="219"/>
      <c r="K66" s="220"/>
    </row>
    <row r="67" ht="12.75" customHeight="1">
      <c r="A67" s="214">
        <v>5.0</v>
      </c>
      <c r="B67" s="215"/>
      <c r="C67" s="4"/>
      <c r="D67" s="166"/>
      <c r="E67" s="222"/>
      <c r="F67" s="217"/>
      <c r="G67" s="166"/>
      <c r="H67" s="218"/>
      <c r="I67" s="170"/>
      <c r="J67" s="219"/>
      <c r="K67" s="220"/>
      <c r="L67" s="223"/>
    </row>
    <row r="68" ht="12.75" customHeight="1">
      <c r="A68" s="214">
        <v>6.0</v>
      </c>
      <c r="B68" s="215"/>
      <c r="C68" s="4"/>
      <c r="D68" s="166"/>
      <c r="E68" s="222"/>
      <c r="F68" s="217"/>
      <c r="G68" s="166"/>
      <c r="H68" s="218"/>
      <c r="I68" s="170"/>
      <c r="J68" s="219"/>
      <c r="K68" s="220"/>
      <c r="L68" s="224"/>
      <c r="M68" s="224"/>
      <c r="N68" s="224"/>
    </row>
    <row r="69" ht="12.75" customHeight="1">
      <c r="A69" s="214">
        <v>7.0</v>
      </c>
      <c r="B69" s="215"/>
      <c r="C69" s="4"/>
      <c r="D69" s="166"/>
      <c r="E69" s="222"/>
      <c r="F69" s="217"/>
      <c r="G69" s="166"/>
      <c r="H69" s="218"/>
      <c r="I69" s="170"/>
      <c r="J69" s="219"/>
      <c r="K69" s="220"/>
      <c r="L69" s="224"/>
      <c r="M69" s="224"/>
      <c r="N69" s="224"/>
    </row>
    <row r="70" ht="12.75" customHeight="1">
      <c r="A70" s="214">
        <v>8.0</v>
      </c>
      <c r="B70" s="215"/>
      <c r="C70" s="4"/>
      <c r="D70" s="166"/>
      <c r="E70" s="222"/>
      <c r="F70" s="217"/>
      <c r="G70" s="166"/>
      <c r="H70" s="218"/>
      <c r="I70" s="170"/>
      <c r="J70" s="219"/>
      <c r="K70" s="220"/>
      <c r="L70" s="224"/>
      <c r="M70" s="224"/>
      <c r="N70" s="224"/>
    </row>
    <row r="71" ht="12.75" customHeight="1">
      <c r="A71" s="214">
        <v>9.0</v>
      </c>
      <c r="B71" s="215"/>
      <c r="C71" s="4"/>
      <c r="D71" s="166"/>
      <c r="E71" s="222"/>
      <c r="F71" s="217"/>
      <c r="G71" s="166"/>
      <c r="H71" s="218"/>
      <c r="I71" s="170"/>
      <c r="J71" s="219"/>
      <c r="K71" s="220"/>
      <c r="L71" s="224"/>
      <c r="M71" s="224"/>
      <c r="N71" s="224"/>
    </row>
    <row r="72" ht="12.75" customHeight="1">
      <c r="A72" s="214">
        <v>10.0</v>
      </c>
      <c r="B72" s="215"/>
      <c r="C72" s="4"/>
      <c r="D72" s="166"/>
      <c r="E72" s="222"/>
      <c r="F72" s="217"/>
      <c r="G72" s="166"/>
      <c r="H72" s="218"/>
      <c r="I72" s="170"/>
      <c r="J72" s="219"/>
      <c r="K72" s="220"/>
      <c r="L72" s="224"/>
      <c r="M72" s="224"/>
      <c r="N72" s="224"/>
    </row>
    <row r="73" ht="12.75" customHeight="1">
      <c r="A73" s="214">
        <v>11.0</v>
      </c>
      <c r="B73" s="215"/>
      <c r="C73" s="4"/>
      <c r="D73" s="166"/>
      <c r="E73" s="222"/>
      <c r="F73" s="217"/>
      <c r="G73" s="166"/>
      <c r="H73" s="218"/>
      <c r="I73" s="170"/>
      <c r="J73" s="219"/>
      <c r="K73" s="220"/>
      <c r="L73" s="224"/>
      <c r="M73" s="224"/>
      <c r="N73" s="224"/>
    </row>
    <row r="74" ht="12.75" customHeight="1">
      <c r="A74" s="214">
        <v>12.0</v>
      </c>
      <c r="B74" s="215"/>
      <c r="C74" s="4"/>
      <c r="D74" s="166"/>
      <c r="E74" s="222"/>
      <c r="F74" s="217"/>
      <c r="G74" s="166"/>
      <c r="H74" s="218"/>
      <c r="I74" s="170"/>
      <c r="J74" s="219"/>
      <c r="K74" s="220"/>
      <c r="L74" s="224"/>
      <c r="M74" s="224"/>
      <c r="N74" s="224"/>
    </row>
    <row r="75" ht="12.75" customHeight="1">
      <c r="A75" s="214">
        <v>13.0</v>
      </c>
      <c r="B75" s="215"/>
      <c r="C75" s="4"/>
      <c r="D75" s="166"/>
      <c r="E75" s="222"/>
      <c r="F75" s="217"/>
      <c r="G75" s="166"/>
      <c r="H75" s="218"/>
      <c r="I75" s="170"/>
      <c r="J75" s="219"/>
      <c r="K75" s="220"/>
      <c r="L75" s="224"/>
      <c r="M75" s="224"/>
      <c r="N75" s="224"/>
    </row>
    <row r="76" ht="12.75" customHeight="1">
      <c r="A76" s="214">
        <v>14.0</v>
      </c>
      <c r="B76" s="215"/>
      <c r="C76" s="4"/>
      <c r="D76" s="166"/>
      <c r="E76" s="222"/>
      <c r="F76" s="217"/>
      <c r="G76" s="166"/>
      <c r="H76" s="218"/>
      <c r="I76" s="170"/>
      <c r="J76" s="219"/>
      <c r="K76" s="220"/>
      <c r="L76" s="224"/>
      <c r="M76" s="224"/>
      <c r="N76" s="224"/>
    </row>
    <row r="77" ht="12.75" customHeight="1">
      <c r="A77" s="214">
        <v>15.0</v>
      </c>
      <c r="B77" s="215"/>
      <c r="C77" s="4"/>
      <c r="D77" s="166"/>
      <c r="E77" s="222"/>
      <c r="F77" s="217"/>
      <c r="G77" s="166"/>
      <c r="H77" s="218"/>
      <c r="I77" s="170"/>
      <c r="J77" s="219"/>
      <c r="K77" s="220"/>
      <c r="L77" s="224"/>
      <c r="M77" s="224"/>
      <c r="N77" s="224"/>
    </row>
    <row r="78" ht="12.75" customHeight="1">
      <c r="A78" s="225" t="s">
        <v>100</v>
      </c>
      <c r="B78" s="68"/>
      <c r="C78" s="68"/>
      <c r="D78" s="69"/>
      <c r="E78" s="226"/>
      <c r="F78" s="225" t="s">
        <v>101</v>
      </c>
      <c r="G78" s="69"/>
      <c r="H78" s="227" t="s">
        <v>102</v>
      </c>
      <c r="I78" s="227" t="s">
        <v>103</v>
      </c>
      <c r="J78" s="228" t="s">
        <v>103</v>
      </c>
      <c r="K78" s="229" t="s">
        <v>103</v>
      </c>
    </row>
    <row r="79" ht="12.75" hidden="1" customHeight="1">
      <c r="A79" s="158"/>
      <c r="D79" s="186"/>
      <c r="F79" s="158"/>
      <c r="G79" s="156"/>
      <c r="H79" s="159"/>
      <c r="I79" s="230"/>
      <c r="J79" s="161"/>
      <c r="K79" s="162"/>
    </row>
    <row r="80" ht="12.75" customHeight="1">
      <c r="A80" s="231"/>
      <c r="B80" s="232"/>
      <c r="C80" s="232"/>
      <c r="D80" s="233"/>
      <c r="E80" s="232"/>
      <c r="F80" s="231"/>
      <c r="G80" s="234" t="s">
        <v>61</v>
      </c>
      <c r="H80" s="235">
        <f>SUM(H63:H77)</f>
        <v>0</v>
      </c>
      <c r="I80" s="236"/>
      <c r="J80" s="237"/>
      <c r="K80" s="238"/>
    </row>
    <row r="81" ht="12.75" customHeight="1">
      <c r="A81" s="202"/>
      <c r="B81" s="203"/>
      <c r="C81" s="203"/>
      <c r="D81" s="204"/>
      <c r="E81" s="205"/>
      <c r="F81" s="203"/>
      <c r="G81" s="239"/>
      <c r="H81" s="240"/>
      <c r="I81" s="241"/>
      <c r="J81" s="242"/>
      <c r="K81" s="243"/>
    </row>
    <row r="82" ht="18.75" customHeight="1">
      <c r="A82" s="211" t="s">
        <v>105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13"/>
    </row>
    <row r="83" ht="15.0" customHeight="1">
      <c r="A83" s="196" t="s">
        <v>64</v>
      </c>
      <c r="B83" s="46"/>
      <c r="C83" s="46"/>
      <c r="D83" s="46"/>
      <c r="E83" s="46"/>
      <c r="F83" s="46"/>
      <c r="G83" s="46"/>
      <c r="H83" s="46"/>
      <c r="I83" s="46"/>
      <c r="J83" s="46"/>
      <c r="K83" s="47"/>
    </row>
    <row r="84" ht="12.75" customHeight="1">
      <c r="A84" s="214">
        <v>1.0</v>
      </c>
      <c r="B84" s="215"/>
      <c r="C84" s="4"/>
      <c r="D84" s="166"/>
      <c r="E84" s="216"/>
      <c r="F84" s="217"/>
      <c r="G84" s="166"/>
      <c r="H84" s="218"/>
      <c r="I84" s="170"/>
      <c r="J84" s="219"/>
      <c r="K84" s="220"/>
    </row>
    <row r="85" ht="12.75" customHeight="1">
      <c r="A85" s="214">
        <v>2.0</v>
      </c>
      <c r="B85" s="215"/>
      <c r="C85" s="4"/>
      <c r="D85" s="166"/>
      <c r="E85" s="216"/>
      <c r="F85" s="217"/>
      <c r="G85" s="166"/>
      <c r="H85" s="218"/>
      <c r="I85" s="170"/>
      <c r="J85" s="219"/>
      <c r="K85" s="220"/>
    </row>
    <row r="86" ht="12.75" customHeight="1">
      <c r="A86" s="214">
        <v>3.0</v>
      </c>
      <c r="B86" s="221"/>
      <c r="C86" s="4"/>
      <c r="D86" s="166"/>
      <c r="E86" s="216"/>
      <c r="F86" s="217"/>
      <c r="G86" s="166"/>
      <c r="H86" s="218"/>
      <c r="I86" s="170"/>
      <c r="J86" s="219"/>
      <c r="K86" s="220"/>
      <c r="L86" s="158"/>
    </row>
    <row r="87" ht="12.75" customHeight="1">
      <c r="A87" s="214">
        <v>4.0</v>
      </c>
      <c r="B87" s="215"/>
      <c r="C87" s="4"/>
      <c r="D87" s="166"/>
      <c r="E87" s="222"/>
      <c r="F87" s="217"/>
      <c r="G87" s="166"/>
      <c r="H87" s="218"/>
      <c r="I87" s="170"/>
      <c r="J87" s="219"/>
      <c r="K87" s="220"/>
    </row>
    <row r="88" ht="12.75" customHeight="1">
      <c r="A88" s="214">
        <v>5.0</v>
      </c>
      <c r="B88" s="215"/>
      <c r="C88" s="4"/>
      <c r="D88" s="166"/>
      <c r="E88" s="222"/>
      <c r="F88" s="217"/>
      <c r="G88" s="166"/>
      <c r="H88" s="218"/>
      <c r="I88" s="170"/>
      <c r="J88" s="219"/>
      <c r="K88" s="220"/>
      <c r="L88" s="223"/>
    </row>
    <row r="89" ht="12.75" customHeight="1">
      <c r="A89" s="214">
        <v>6.0</v>
      </c>
      <c r="B89" s="215"/>
      <c r="C89" s="4"/>
      <c r="D89" s="166"/>
      <c r="E89" s="222"/>
      <c r="F89" s="217"/>
      <c r="G89" s="166"/>
      <c r="H89" s="218"/>
      <c r="I89" s="170"/>
      <c r="J89" s="219"/>
      <c r="K89" s="220"/>
      <c r="L89" s="224"/>
      <c r="M89" s="224"/>
      <c r="N89" s="224"/>
    </row>
    <row r="90" ht="12.75" customHeight="1">
      <c r="A90" s="214">
        <v>7.0</v>
      </c>
      <c r="B90" s="215"/>
      <c r="C90" s="4"/>
      <c r="D90" s="166"/>
      <c r="E90" s="222"/>
      <c r="F90" s="217"/>
      <c r="G90" s="166"/>
      <c r="H90" s="218"/>
      <c r="I90" s="170"/>
      <c r="J90" s="219"/>
      <c r="K90" s="220"/>
      <c r="L90" s="224"/>
      <c r="M90" s="224"/>
      <c r="N90" s="224"/>
    </row>
    <row r="91" ht="12.75" customHeight="1">
      <c r="A91" s="214">
        <v>8.0</v>
      </c>
      <c r="B91" s="215"/>
      <c r="C91" s="4"/>
      <c r="D91" s="166"/>
      <c r="E91" s="222"/>
      <c r="F91" s="217"/>
      <c r="G91" s="166"/>
      <c r="H91" s="218"/>
      <c r="I91" s="170"/>
      <c r="J91" s="219"/>
      <c r="K91" s="220"/>
      <c r="L91" s="224"/>
      <c r="M91" s="224"/>
      <c r="N91" s="224"/>
    </row>
    <row r="92" ht="12.75" customHeight="1">
      <c r="A92" s="214">
        <v>9.0</v>
      </c>
      <c r="B92" s="215"/>
      <c r="C92" s="4"/>
      <c r="D92" s="166"/>
      <c r="E92" s="222"/>
      <c r="F92" s="217"/>
      <c r="G92" s="166"/>
      <c r="H92" s="218"/>
      <c r="I92" s="170"/>
      <c r="J92" s="219"/>
      <c r="K92" s="220"/>
      <c r="L92" s="224"/>
      <c r="M92" s="224"/>
      <c r="N92" s="224"/>
    </row>
    <row r="93" ht="12.75" customHeight="1">
      <c r="A93" s="214">
        <v>10.0</v>
      </c>
      <c r="B93" s="215"/>
      <c r="C93" s="4"/>
      <c r="D93" s="166"/>
      <c r="E93" s="222"/>
      <c r="F93" s="217"/>
      <c r="G93" s="166"/>
      <c r="H93" s="218"/>
      <c r="I93" s="170"/>
      <c r="J93" s="219"/>
      <c r="K93" s="220"/>
      <c r="L93" s="224"/>
      <c r="M93" s="224"/>
      <c r="N93" s="224"/>
    </row>
    <row r="94" ht="12.75" customHeight="1">
      <c r="A94" s="214">
        <v>11.0</v>
      </c>
      <c r="B94" s="215"/>
      <c r="C94" s="4"/>
      <c r="D94" s="166"/>
      <c r="E94" s="222"/>
      <c r="F94" s="217"/>
      <c r="G94" s="166"/>
      <c r="H94" s="218"/>
      <c r="I94" s="170"/>
      <c r="J94" s="219"/>
      <c r="K94" s="220"/>
      <c r="L94" s="224"/>
      <c r="M94" s="224"/>
      <c r="N94" s="224"/>
    </row>
    <row r="95" ht="12.75" customHeight="1">
      <c r="A95" s="214">
        <v>12.0</v>
      </c>
      <c r="B95" s="215"/>
      <c r="C95" s="4"/>
      <c r="D95" s="166"/>
      <c r="E95" s="222"/>
      <c r="F95" s="217"/>
      <c r="G95" s="166"/>
      <c r="H95" s="218"/>
      <c r="I95" s="170"/>
      <c r="J95" s="219"/>
      <c r="K95" s="220"/>
      <c r="L95" s="224"/>
      <c r="M95" s="224"/>
      <c r="N95" s="224"/>
    </row>
    <row r="96" ht="12.75" customHeight="1">
      <c r="A96" s="214">
        <v>13.0</v>
      </c>
      <c r="B96" s="215"/>
      <c r="C96" s="4"/>
      <c r="D96" s="166"/>
      <c r="E96" s="222"/>
      <c r="F96" s="217"/>
      <c r="G96" s="166"/>
      <c r="H96" s="218"/>
      <c r="I96" s="170"/>
      <c r="J96" s="219"/>
      <c r="K96" s="220"/>
      <c r="L96" s="224"/>
      <c r="M96" s="224"/>
      <c r="N96" s="224"/>
    </row>
    <row r="97" ht="12.75" customHeight="1">
      <c r="A97" s="214">
        <v>14.0</v>
      </c>
      <c r="B97" s="215"/>
      <c r="C97" s="4"/>
      <c r="D97" s="166"/>
      <c r="E97" s="222"/>
      <c r="F97" s="217"/>
      <c r="G97" s="166"/>
      <c r="H97" s="218"/>
      <c r="I97" s="170"/>
      <c r="J97" s="219"/>
      <c r="K97" s="220"/>
      <c r="L97" s="224"/>
      <c r="M97" s="224"/>
      <c r="N97" s="224"/>
    </row>
    <row r="98" ht="12.75" customHeight="1">
      <c r="A98" s="214">
        <v>15.0</v>
      </c>
      <c r="B98" s="215"/>
      <c r="C98" s="4"/>
      <c r="D98" s="166"/>
      <c r="E98" s="222"/>
      <c r="F98" s="217"/>
      <c r="G98" s="166"/>
      <c r="H98" s="218"/>
      <c r="I98" s="170"/>
      <c r="J98" s="219"/>
      <c r="K98" s="220"/>
      <c r="L98" s="224"/>
      <c r="M98" s="224"/>
      <c r="N98" s="224"/>
    </row>
    <row r="99" ht="12.75" customHeight="1">
      <c r="A99" s="225" t="s">
        <v>100</v>
      </c>
      <c r="B99" s="68"/>
      <c r="C99" s="68"/>
      <c r="D99" s="69"/>
      <c r="E99" s="226"/>
      <c r="F99" s="225" t="s">
        <v>101</v>
      </c>
      <c r="G99" s="69"/>
      <c r="H99" s="227" t="s">
        <v>102</v>
      </c>
      <c r="I99" s="227" t="s">
        <v>103</v>
      </c>
      <c r="J99" s="228" t="s">
        <v>103</v>
      </c>
      <c r="K99" s="229" t="s">
        <v>103</v>
      </c>
    </row>
    <row r="100" ht="12.75" hidden="1" customHeight="1">
      <c r="A100" s="158"/>
      <c r="D100" s="186"/>
      <c r="F100" s="158"/>
      <c r="G100" s="156"/>
      <c r="H100" s="159"/>
      <c r="I100" s="230"/>
      <c r="J100" s="161"/>
      <c r="K100" s="162"/>
    </row>
    <row r="101" ht="12.75" customHeight="1">
      <c r="A101" s="231"/>
      <c r="B101" s="232"/>
      <c r="C101" s="232"/>
      <c r="D101" s="233"/>
      <c r="E101" s="232"/>
      <c r="F101" s="231"/>
      <c r="G101" s="234" t="s">
        <v>61</v>
      </c>
      <c r="H101" s="235">
        <f>SUM(H84:H98)</f>
        <v>0</v>
      </c>
      <c r="I101" s="236"/>
      <c r="J101" s="237"/>
      <c r="K101" s="238"/>
    </row>
    <row r="102" ht="14.25" customHeight="1">
      <c r="A102" s="196" t="s">
        <v>107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7"/>
    </row>
    <row r="103" ht="12.75" customHeight="1">
      <c r="A103" s="214">
        <v>1.0</v>
      </c>
      <c r="B103" s="165"/>
      <c r="C103" s="4"/>
      <c r="D103" s="166"/>
      <c r="E103" s="198"/>
      <c r="F103" s="177"/>
      <c r="G103" s="166"/>
      <c r="H103" s="169"/>
      <c r="I103" s="170"/>
      <c r="J103" s="171"/>
      <c r="K103" s="164"/>
    </row>
    <row r="104" ht="12.75" customHeight="1">
      <c r="A104" s="214">
        <v>2.0</v>
      </c>
      <c r="B104" s="165"/>
      <c r="C104" s="4"/>
      <c r="D104" s="166"/>
      <c r="E104" s="198"/>
      <c r="F104" s="244"/>
      <c r="G104" s="166"/>
      <c r="H104" s="169"/>
      <c r="I104" s="170"/>
      <c r="J104" s="171"/>
      <c r="K104" s="164"/>
    </row>
    <row r="105" ht="12.75" customHeight="1">
      <c r="A105" s="214">
        <v>3.0</v>
      </c>
      <c r="B105" s="165"/>
      <c r="C105" s="4"/>
      <c r="D105" s="166"/>
      <c r="E105" s="198"/>
      <c r="F105" s="177"/>
      <c r="G105" s="166"/>
      <c r="H105" s="169"/>
      <c r="I105" s="170"/>
      <c r="J105" s="171"/>
      <c r="K105" s="164"/>
    </row>
    <row r="106" ht="12.75" customHeight="1">
      <c r="A106" s="214">
        <v>4.0</v>
      </c>
      <c r="B106" s="165"/>
      <c r="C106" s="4"/>
      <c r="D106" s="166"/>
      <c r="E106" s="198"/>
      <c r="F106" s="177"/>
      <c r="G106" s="166"/>
      <c r="H106" s="169"/>
      <c r="I106" s="170"/>
      <c r="J106" s="171"/>
      <c r="K106" s="164"/>
    </row>
    <row r="107" ht="12.75" customHeight="1">
      <c r="A107" s="214">
        <v>5.0</v>
      </c>
      <c r="B107" s="165"/>
      <c r="C107" s="4"/>
      <c r="D107" s="166"/>
      <c r="E107" s="198"/>
      <c r="F107" s="177"/>
      <c r="G107" s="166"/>
      <c r="H107" s="169"/>
      <c r="I107" s="170"/>
      <c r="J107" s="171"/>
      <c r="K107" s="164"/>
    </row>
    <row r="108" ht="12.75" customHeight="1">
      <c r="A108" s="214">
        <v>6.0</v>
      </c>
      <c r="B108" s="165"/>
      <c r="C108" s="4"/>
      <c r="D108" s="166"/>
      <c r="E108" s="198"/>
      <c r="F108" s="177"/>
      <c r="G108" s="166"/>
      <c r="H108" s="169"/>
      <c r="I108" s="170"/>
      <c r="J108" s="171"/>
      <c r="K108" s="164"/>
    </row>
    <row r="109" ht="12.75" customHeight="1">
      <c r="A109" s="214">
        <v>7.0</v>
      </c>
      <c r="B109" s="165"/>
      <c r="C109" s="4"/>
      <c r="D109" s="166"/>
      <c r="E109" s="198"/>
      <c r="F109" s="177"/>
      <c r="G109" s="166"/>
      <c r="H109" s="169"/>
      <c r="I109" s="170"/>
      <c r="J109" s="171"/>
      <c r="K109" s="164"/>
    </row>
    <row r="110" ht="12.75" customHeight="1">
      <c r="A110" s="214">
        <v>8.0</v>
      </c>
      <c r="B110" s="165"/>
      <c r="C110" s="4"/>
      <c r="D110" s="166"/>
      <c r="E110" s="198"/>
      <c r="F110" s="177"/>
      <c r="G110" s="166"/>
      <c r="H110" s="169"/>
      <c r="I110" s="170"/>
      <c r="J110" s="171"/>
      <c r="K110" s="164"/>
    </row>
    <row r="111" ht="12.75" customHeight="1">
      <c r="A111" s="214">
        <v>9.0</v>
      </c>
      <c r="B111" s="165"/>
      <c r="C111" s="4"/>
      <c r="D111" s="166"/>
      <c r="E111" s="198"/>
      <c r="F111" s="177"/>
      <c r="G111" s="166"/>
      <c r="H111" s="169"/>
      <c r="I111" s="170"/>
      <c r="J111" s="171"/>
      <c r="K111" s="164"/>
    </row>
    <row r="112" ht="12.75" customHeight="1">
      <c r="A112" s="214">
        <v>10.0</v>
      </c>
      <c r="B112" s="165"/>
      <c r="C112" s="4"/>
      <c r="D112" s="166"/>
      <c r="E112" s="198"/>
      <c r="F112" s="177"/>
      <c r="G112" s="166"/>
      <c r="H112" s="169"/>
      <c r="I112" s="170"/>
      <c r="J112" s="171"/>
      <c r="K112" s="164"/>
    </row>
    <row r="113" ht="12.75" customHeight="1">
      <c r="A113" s="214">
        <v>11.0</v>
      </c>
      <c r="B113" s="165"/>
      <c r="C113" s="4"/>
      <c r="D113" s="166"/>
      <c r="E113" s="198"/>
      <c r="F113" s="177"/>
      <c r="G113" s="166"/>
      <c r="H113" s="169"/>
      <c r="I113" s="170"/>
      <c r="J113" s="171"/>
      <c r="K113" s="164"/>
    </row>
    <row r="114" ht="12.75" customHeight="1">
      <c r="A114" s="214">
        <v>12.0</v>
      </c>
      <c r="B114" s="165"/>
      <c r="C114" s="4"/>
      <c r="D114" s="166"/>
      <c r="E114" s="198"/>
      <c r="F114" s="177"/>
      <c r="G114" s="166"/>
      <c r="H114" s="169"/>
      <c r="I114" s="170"/>
      <c r="J114" s="171"/>
      <c r="K114" s="164"/>
    </row>
    <row r="115" ht="12.75" customHeight="1">
      <c r="A115" s="214">
        <v>13.0</v>
      </c>
      <c r="B115" s="165"/>
      <c r="C115" s="4"/>
      <c r="D115" s="166"/>
      <c r="E115" s="198"/>
      <c r="F115" s="177"/>
      <c r="G115" s="166"/>
      <c r="H115" s="169"/>
      <c r="I115" s="170"/>
      <c r="J115" s="171"/>
      <c r="K115" s="164"/>
    </row>
    <row r="116" ht="12.75" customHeight="1">
      <c r="A116" s="214">
        <v>14.0</v>
      </c>
      <c r="B116" s="165"/>
      <c r="C116" s="4"/>
      <c r="D116" s="166"/>
      <c r="E116" s="198"/>
      <c r="F116" s="177"/>
      <c r="G116" s="166"/>
      <c r="H116" s="169"/>
      <c r="I116" s="170"/>
      <c r="J116" s="171"/>
      <c r="K116" s="164"/>
    </row>
    <row r="117" ht="12.75" customHeight="1">
      <c r="A117" s="214">
        <v>15.0</v>
      </c>
      <c r="B117" s="165"/>
      <c r="C117" s="4"/>
      <c r="D117" s="166"/>
      <c r="E117" s="198"/>
      <c r="F117" s="177"/>
      <c r="G117" s="166"/>
      <c r="H117" s="169"/>
      <c r="I117" s="170"/>
      <c r="J117" s="171"/>
      <c r="K117" s="164"/>
    </row>
    <row r="118" ht="12.75" customHeight="1">
      <c r="A118" s="182" t="s">
        <v>100</v>
      </c>
      <c r="D118" s="98"/>
      <c r="E118" s="157"/>
      <c r="F118" s="182" t="s">
        <v>101</v>
      </c>
      <c r="G118" s="98"/>
      <c r="H118" s="183" t="s">
        <v>102</v>
      </c>
      <c r="I118" s="184" t="s">
        <v>103</v>
      </c>
      <c r="J118" s="185" t="s">
        <v>103</v>
      </c>
      <c r="K118" s="183" t="s">
        <v>103</v>
      </c>
    </row>
    <row r="119" ht="12.75" hidden="1" customHeight="1">
      <c r="A119" s="158"/>
      <c r="D119" s="186"/>
      <c r="E119" s="157"/>
      <c r="F119" s="158"/>
      <c r="G119" s="156"/>
      <c r="H119" s="162"/>
      <c r="I119" s="230"/>
      <c r="J119" s="161"/>
      <c r="K119" s="162"/>
    </row>
    <row r="120" ht="12.75" customHeight="1">
      <c r="A120" s="195"/>
      <c r="B120" s="188"/>
      <c r="C120" s="188"/>
      <c r="D120" s="201"/>
      <c r="E120" s="190"/>
      <c r="F120" s="187"/>
      <c r="G120" s="191" t="s">
        <v>61</v>
      </c>
      <c r="H120" s="192">
        <f>SUM(H103:H117)</f>
        <v>0</v>
      </c>
      <c r="I120" s="245"/>
      <c r="J120" s="194"/>
      <c r="K120" s="195"/>
    </row>
    <row r="121" ht="15.75" customHeight="1">
      <c r="A121" s="246" t="s">
        <v>108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7"/>
    </row>
    <row r="122" ht="18.0" customHeight="1">
      <c r="A122" s="196" t="s">
        <v>109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7"/>
    </row>
    <row r="123" ht="12.75" customHeight="1">
      <c r="A123" s="214">
        <v>1.0</v>
      </c>
      <c r="B123" s="165"/>
      <c r="C123" s="4"/>
      <c r="D123" s="166"/>
      <c r="E123" s="198"/>
      <c r="F123" s="177"/>
      <c r="G123" s="166"/>
      <c r="H123" s="169"/>
      <c r="I123" s="170"/>
      <c r="J123" s="171"/>
      <c r="K123" s="164"/>
    </row>
    <row r="124" ht="12.75" customHeight="1">
      <c r="A124" s="214">
        <v>2.0</v>
      </c>
      <c r="B124" s="165"/>
      <c r="C124" s="4"/>
      <c r="D124" s="166"/>
      <c r="E124" s="198"/>
      <c r="F124" s="177"/>
      <c r="G124" s="166"/>
      <c r="H124" s="169"/>
      <c r="I124" s="170"/>
      <c r="J124" s="171"/>
      <c r="K124" s="164"/>
    </row>
    <row r="125" ht="12.75" customHeight="1">
      <c r="A125" s="214">
        <v>3.0</v>
      </c>
      <c r="B125" s="165"/>
      <c r="C125" s="4"/>
      <c r="D125" s="166"/>
      <c r="E125" s="198"/>
      <c r="F125" s="177"/>
      <c r="G125" s="166"/>
      <c r="H125" s="169"/>
      <c r="I125" s="170"/>
      <c r="J125" s="171"/>
      <c r="K125" s="164"/>
    </row>
    <row r="126" ht="12.75" customHeight="1">
      <c r="A126" s="214">
        <v>4.0</v>
      </c>
      <c r="B126" s="165"/>
      <c r="C126" s="4"/>
      <c r="D126" s="166"/>
      <c r="E126" s="198"/>
      <c r="F126" s="177"/>
      <c r="G126" s="166"/>
      <c r="H126" s="169"/>
      <c r="I126" s="170"/>
      <c r="J126" s="171"/>
      <c r="K126" s="164"/>
    </row>
    <row r="127" ht="12.75" customHeight="1">
      <c r="A127" s="214">
        <v>5.0</v>
      </c>
      <c r="B127" s="165"/>
      <c r="C127" s="4"/>
      <c r="D127" s="166"/>
      <c r="E127" s="198"/>
      <c r="F127" s="177"/>
      <c r="G127" s="166"/>
      <c r="H127" s="169"/>
      <c r="I127" s="170"/>
      <c r="J127" s="171"/>
      <c r="K127" s="164"/>
    </row>
    <row r="128" ht="12.75" customHeight="1">
      <c r="A128" s="214">
        <v>6.0</v>
      </c>
      <c r="B128" s="165"/>
      <c r="C128" s="4"/>
      <c r="D128" s="166"/>
      <c r="E128" s="198"/>
      <c r="F128" s="177"/>
      <c r="G128" s="166"/>
      <c r="H128" s="169"/>
      <c r="I128" s="170"/>
      <c r="J128" s="171"/>
      <c r="K128" s="164"/>
    </row>
    <row r="129" ht="12.75" customHeight="1">
      <c r="A129" s="214">
        <v>7.0</v>
      </c>
      <c r="B129" s="165"/>
      <c r="C129" s="4"/>
      <c r="D129" s="166"/>
      <c r="E129" s="198"/>
      <c r="F129" s="177"/>
      <c r="G129" s="166"/>
      <c r="H129" s="169"/>
      <c r="I129" s="170"/>
      <c r="J129" s="171"/>
      <c r="K129" s="164"/>
    </row>
    <row r="130" ht="12.75" customHeight="1">
      <c r="A130" s="214">
        <v>8.0</v>
      </c>
      <c r="B130" s="165"/>
      <c r="C130" s="4"/>
      <c r="D130" s="166"/>
      <c r="E130" s="198"/>
      <c r="F130" s="177"/>
      <c r="G130" s="166"/>
      <c r="H130" s="169"/>
      <c r="I130" s="170"/>
      <c r="J130" s="171"/>
      <c r="K130" s="164"/>
    </row>
    <row r="131" ht="12.75" customHeight="1">
      <c r="A131" s="214">
        <v>9.0</v>
      </c>
      <c r="B131" s="165"/>
      <c r="C131" s="4"/>
      <c r="D131" s="166"/>
      <c r="E131" s="198"/>
      <c r="F131" s="177"/>
      <c r="G131" s="166"/>
      <c r="H131" s="169"/>
      <c r="I131" s="170"/>
      <c r="J131" s="171"/>
      <c r="K131" s="164"/>
    </row>
    <row r="132" ht="12.75" customHeight="1">
      <c r="A132" s="214">
        <v>10.0</v>
      </c>
      <c r="B132" s="165"/>
      <c r="C132" s="4"/>
      <c r="D132" s="166"/>
      <c r="E132" s="198"/>
      <c r="F132" s="177"/>
      <c r="G132" s="166"/>
      <c r="H132" s="169"/>
      <c r="I132" s="170"/>
      <c r="J132" s="171"/>
      <c r="K132" s="164"/>
    </row>
    <row r="133" ht="12.75" customHeight="1">
      <c r="A133" s="247" t="s">
        <v>61</v>
      </c>
      <c r="B133" s="46"/>
      <c r="C133" s="46"/>
      <c r="D133" s="46"/>
      <c r="E133" s="46"/>
      <c r="F133" s="46"/>
      <c r="G133" s="47"/>
      <c r="H133" s="192">
        <f>SUM(H123:H132)</f>
        <v>0</v>
      </c>
      <c r="I133" s="245"/>
      <c r="J133" s="194"/>
      <c r="K133" s="195"/>
    </row>
    <row r="134" ht="21.0" customHeight="1">
      <c r="A134" s="196" t="s">
        <v>67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7"/>
    </row>
    <row r="135" ht="12.75" customHeight="1">
      <c r="A135" s="214">
        <v>1.0</v>
      </c>
      <c r="B135" s="175" t="s">
        <v>112</v>
      </c>
      <c r="C135" s="4"/>
      <c r="D135" s="166"/>
      <c r="E135" s="198" t="s">
        <v>113</v>
      </c>
      <c r="F135" s="248" t="s">
        <v>114</v>
      </c>
      <c r="G135" s="213"/>
      <c r="H135" s="169">
        <v>2800.0</v>
      </c>
      <c r="I135" s="170" t="s">
        <v>115</v>
      </c>
      <c r="J135" s="171">
        <v>45026.0</v>
      </c>
      <c r="K135" s="164" t="s">
        <v>116</v>
      </c>
    </row>
    <row r="136" ht="12.75" customHeight="1">
      <c r="A136" s="214">
        <v>2.0</v>
      </c>
      <c r="B136" s="165"/>
      <c r="C136" s="4"/>
      <c r="D136" s="166"/>
      <c r="E136" s="198"/>
      <c r="F136" s="177"/>
      <c r="G136" s="166"/>
      <c r="H136" s="169"/>
      <c r="I136" s="170"/>
      <c r="J136" s="171"/>
      <c r="K136" s="164"/>
    </row>
    <row r="137" ht="12.75" customHeight="1">
      <c r="A137" s="214">
        <v>3.0</v>
      </c>
      <c r="B137" s="165"/>
      <c r="C137" s="4"/>
      <c r="D137" s="166"/>
      <c r="E137" s="198"/>
      <c r="F137" s="177"/>
      <c r="G137" s="166"/>
      <c r="H137" s="169"/>
      <c r="I137" s="170"/>
      <c r="J137" s="171"/>
      <c r="K137" s="164"/>
    </row>
    <row r="138" ht="12.75" customHeight="1">
      <c r="A138" s="214">
        <v>4.0</v>
      </c>
      <c r="B138" s="165"/>
      <c r="C138" s="4"/>
      <c r="D138" s="166"/>
      <c r="E138" s="198"/>
      <c r="F138" s="177"/>
      <c r="G138" s="166"/>
      <c r="H138" s="169"/>
      <c r="I138" s="170"/>
      <c r="J138" s="171"/>
      <c r="K138" s="164"/>
    </row>
    <row r="139" ht="12.75" customHeight="1">
      <c r="A139" s="214">
        <v>5.0</v>
      </c>
      <c r="B139" s="165"/>
      <c r="C139" s="4"/>
      <c r="D139" s="166"/>
      <c r="E139" s="198"/>
      <c r="F139" s="177"/>
      <c r="G139" s="166"/>
      <c r="H139" s="169"/>
      <c r="I139" s="170"/>
      <c r="J139" s="171"/>
      <c r="K139" s="164"/>
    </row>
    <row r="140" ht="12.75" customHeight="1">
      <c r="A140" s="214">
        <v>6.0</v>
      </c>
      <c r="B140" s="165"/>
      <c r="C140" s="4"/>
      <c r="D140" s="166"/>
      <c r="E140" s="198"/>
      <c r="F140" s="177"/>
      <c r="G140" s="166"/>
      <c r="H140" s="169"/>
      <c r="I140" s="170"/>
      <c r="J140" s="171"/>
      <c r="K140" s="164"/>
    </row>
    <row r="141" ht="12.75" customHeight="1">
      <c r="A141" s="214">
        <v>7.0</v>
      </c>
      <c r="B141" s="165"/>
      <c r="C141" s="4"/>
      <c r="D141" s="166"/>
      <c r="E141" s="198"/>
      <c r="F141" s="177"/>
      <c r="G141" s="166"/>
      <c r="H141" s="169"/>
      <c r="I141" s="170"/>
      <c r="J141" s="171"/>
      <c r="K141" s="164"/>
    </row>
    <row r="142" ht="12.75" customHeight="1">
      <c r="A142" s="214">
        <v>8.0</v>
      </c>
      <c r="B142" s="165"/>
      <c r="C142" s="4"/>
      <c r="D142" s="166"/>
      <c r="E142" s="198"/>
      <c r="F142" s="177"/>
      <c r="G142" s="166"/>
      <c r="H142" s="169"/>
      <c r="I142" s="170"/>
      <c r="J142" s="171"/>
      <c r="K142" s="164"/>
    </row>
    <row r="143" ht="12.75" customHeight="1">
      <c r="A143" s="214">
        <v>9.0</v>
      </c>
      <c r="B143" s="165"/>
      <c r="C143" s="4"/>
      <c r="D143" s="166"/>
      <c r="E143" s="198"/>
      <c r="F143" s="177"/>
      <c r="G143" s="166"/>
      <c r="H143" s="169"/>
      <c r="I143" s="170"/>
      <c r="J143" s="171"/>
      <c r="K143" s="164"/>
    </row>
    <row r="144" ht="12.75" customHeight="1">
      <c r="A144" s="214">
        <v>10.0</v>
      </c>
      <c r="B144" s="165"/>
      <c r="C144" s="4"/>
      <c r="D144" s="166"/>
      <c r="E144" s="198"/>
      <c r="F144" s="177"/>
      <c r="G144" s="166"/>
      <c r="H144" s="169"/>
      <c r="I144" s="170"/>
      <c r="J144" s="171"/>
      <c r="K144" s="164"/>
    </row>
    <row r="145" ht="12.75" hidden="1" customHeight="1">
      <c r="A145" s="158"/>
      <c r="D145" s="186"/>
      <c r="E145" s="157"/>
      <c r="F145" s="158"/>
      <c r="G145" s="156"/>
      <c r="H145" s="162"/>
      <c r="I145" s="230"/>
      <c r="J145" s="161"/>
      <c r="K145" s="162"/>
    </row>
    <row r="146" ht="12.75" customHeight="1">
      <c r="A146" s="247" t="s">
        <v>61</v>
      </c>
      <c r="B146" s="46"/>
      <c r="C146" s="46"/>
      <c r="D146" s="46"/>
      <c r="E146" s="46"/>
      <c r="F146" s="46"/>
      <c r="G146" s="47"/>
      <c r="H146" s="192">
        <f>SUM(H135:H144)</f>
        <v>2800</v>
      </c>
      <c r="I146" s="245"/>
      <c r="J146" s="194"/>
      <c r="K146" s="195"/>
    </row>
    <row r="147" ht="18.75" customHeight="1">
      <c r="A147" s="196" t="s">
        <v>68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7"/>
    </row>
    <row r="148" ht="12.75" customHeight="1">
      <c r="A148" s="214">
        <v>1.0</v>
      </c>
      <c r="B148" s="165"/>
      <c r="C148" s="4"/>
      <c r="D148" s="5"/>
      <c r="E148" s="249"/>
      <c r="F148" s="168"/>
      <c r="G148" s="166"/>
      <c r="H148" s="169"/>
      <c r="I148" s="170"/>
      <c r="J148" s="171"/>
      <c r="K148" s="172"/>
    </row>
    <row r="149" ht="12.75" customHeight="1">
      <c r="A149" s="214">
        <v>2.0</v>
      </c>
      <c r="B149" s="165"/>
      <c r="C149" s="4"/>
      <c r="D149" s="5"/>
      <c r="E149" s="172"/>
      <c r="F149" s="168"/>
      <c r="G149" s="166"/>
      <c r="H149" s="169"/>
      <c r="I149" s="170"/>
      <c r="J149" s="174"/>
      <c r="K149" s="172"/>
    </row>
    <row r="150" ht="12.75" customHeight="1">
      <c r="A150" s="214">
        <v>3.0</v>
      </c>
      <c r="B150" s="165"/>
      <c r="C150" s="4"/>
      <c r="D150" s="5"/>
      <c r="E150" s="172"/>
      <c r="F150" s="177"/>
      <c r="G150" s="166"/>
      <c r="H150" s="169"/>
      <c r="I150" s="170"/>
      <c r="J150" s="174"/>
      <c r="K150" s="172"/>
    </row>
    <row r="151" ht="12.75" customHeight="1">
      <c r="A151" s="214">
        <v>4.0</v>
      </c>
      <c r="B151" s="165"/>
      <c r="C151" s="4"/>
      <c r="D151" s="5"/>
      <c r="E151" s="172"/>
      <c r="F151" s="177"/>
      <c r="G151" s="166"/>
      <c r="H151" s="169"/>
      <c r="I151" s="170"/>
      <c r="J151" s="174"/>
      <c r="K151" s="172"/>
    </row>
    <row r="152" ht="12.75" customHeight="1">
      <c r="A152" s="214">
        <v>5.0</v>
      </c>
      <c r="B152" s="165"/>
      <c r="C152" s="4"/>
      <c r="D152" s="5"/>
      <c r="E152" s="172"/>
      <c r="F152" s="177"/>
      <c r="G152" s="166"/>
      <c r="H152" s="169"/>
      <c r="I152" s="170"/>
      <c r="J152" s="174"/>
      <c r="K152" s="172"/>
    </row>
    <row r="153" ht="12.75" customHeight="1">
      <c r="A153" s="214">
        <v>6.0</v>
      </c>
      <c r="B153" s="165"/>
      <c r="C153" s="4"/>
      <c r="D153" s="5"/>
      <c r="E153" s="172"/>
      <c r="F153" s="177"/>
      <c r="G153" s="166"/>
      <c r="H153" s="169"/>
      <c r="I153" s="170"/>
      <c r="J153" s="174"/>
      <c r="K153" s="172"/>
    </row>
    <row r="154" ht="12.75" customHeight="1">
      <c r="A154" s="214">
        <v>7.0</v>
      </c>
      <c r="B154" s="165"/>
      <c r="C154" s="4"/>
      <c r="D154" s="5"/>
      <c r="E154" s="172"/>
      <c r="F154" s="177"/>
      <c r="G154" s="166"/>
      <c r="H154" s="169"/>
      <c r="I154" s="170"/>
      <c r="J154" s="174"/>
      <c r="K154" s="172"/>
    </row>
    <row r="155" ht="12.75" customHeight="1">
      <c r="A155" s="214">
        <v>8.0</v>
      </c>
      <c r="B155" s="165"/>
      <c r="C155" s="4"/>
      <c r="D155" s="5"/>
      <c r="E155" s="172"/>
      <c r="F155" s="177"/>
      <c r="G155" s="166"/>
      <c r="H155" s="169"/>
      <c r="I155" s="170"/>
      <c r="J155" s="174"/>
      <c r="K155" s="172"/>
    </row>
    <row r="156" ht="12.75" customHeight="1">
      <c r="A156" s="214">
        <v>9.0</v>
      </c>
      <c r="B156" s="165"/>
      <c r="C156" s="4"/>
      <c r="D156" s="5"/>
      <c r="E156" s="172"/>
      <c r="F156" s="177"/>
      <c r="G156" s="166"/>
      <c r="H156" s="169"/>
      <c r="I156" s="170"/>
      <c r="J156" s="174"/>
      <c r="K156" s="172"/>
    </row>
    <row r="157" ht="12.75" customHeight="1">
      <c r="A157" s="214">
        <v>10.0</v>
      </c>
      <c r="B157" s="165"/>
      <c r="C157" s="4"/>
      <c r="D157" s="5"/>
      <c r="E157" s="172"/>
      <c r="F157" s="177"/>
      <c r="G157" s="166"/>
      <c r="H157" s="169"/>
      <c r="I157" s="170"/>
      <c r="J157" s="174"/>
      <c r="K157" s="172"/>
    </row>
    <row r="158" ht="12.75" hidden="1" customHeight="1">
      <c r="A158" s="158"/>
      <c r="D158" s="186"/>
      <c r="E158" s="157"/>
      <c r="F158" s="158"/>
      <c r="G158" s="156"/>
      <c r="H158" s="159"/>
      <c r="I158" s="160"/>
      <c r="J158" s="161"/>
      <c r="K158" s="162"/>
    </row>
    <row r="159" ht="17.25" customHeight="1">
      <c r="A159" s="250" t="s">
        <v>61</v>
      </c>
      <c r="B159" s="46"/>
      <c r="C159" s="46"/>
      <c r="D159" s="46"/>
      <c r="E159" s="46"/>
      <c r="F159" s="46"/>
      <c r="G159" s="47"/>
      <c r="H159" s="192">
        <f>SUM(H148:H157)</f>
        <v>0</v>
      </c>
      <c r="I159" s="193"/>
      <c r="J159" s="194"/>
      <c r="K159" s="195"/>
    </row>
    <row r="160" ht="3.0" customHeight="1">
      <c r="D160" s="251"/>
      <c r="G160" s="111"/>
      <c r="H160" s="252"/>
      <c r="I160" s="149"/>
      <c r="J160" s="253"/>
    </row>
    <row r="161" ht="21.0" customHeight="1">
      <c r="A161" s="254" t="s">
        <v>110</v>
      </c>
      <c r="B161" s="94"/>
      <c r="C161" s="94"/>
      <c r="D161" s="94"/>
      <c r="E161" s="94"/>
      <c r="F161" s="94"/>
      <c r="G161" s="255"/>
      <c r="H161" s="256">
        <f>SUM(H120,H40,H59,H101,H146,H159,H133,H80)</f>
        <v>3300</v>
      </c>
      <c r="I161" s="257"/>
      <c r="J161" s="258"/>
      <c r="K161" s="259"/>
    </row>
    <row r="162" ht="12.75" customHeight="1">
      <c r="D162" s="251"/>
      <c r="G162" s="111"/>
      <c r="H162" s="252"/>
      <c r="I162" s="149"/>
      <c r="J162" s="253"/>
    </row>
    <row r="163" ht="12.75" customHeight="1">
      <c r="D163" s="251"/>
      <c r="G163" s="111"/>
      <c r="H163" s="252"/>
      <c r="I163" s="149"/>
      <c r="J163" s="253"/>
    </row>
    <row r="164" ht="12.75" customHeight="1">
      <c r="I164" s="149"/>
    </row>
    <row r="165" ht="16.5" customHeight="1">
      <c r="A165" s="87" t="s">
        <v>111</v>
      </c>
      <c r="B165" s="47"/>
      <c r="C165" s="260">
        <v>44846.0</v>
      </c>
      <c r="D165" s="261"/>
      <c r="E165" s="38"/>
      <c r="F165" s="262"/>
      <c r="G165" s="262"/>
      <c r="H165" s="263"/>
      <c r="I165" s="264"/>
    </row>
    <row r="166" ht="12.75" customHeight="1">
      <c r="A166" s="38"/>
      <c r="B166" s="38"/>
      <c r="C166" s="38"/>
      <c r="D166" s="38"/>
      <c r="E166" s="38"/>
      <c r="F166" s="265" t="str">
        <f>D10</f>
        <v>xxxxxx</v>
      </c>
      <c r="G166" s="7"/>
      <c r="H166" s="7"/>
      <c r="I166" s="7"/>
    </row>
    <row r="167" ht="12.75" customHeight="1">
      <c r="F167" s="266" t="str">
        <f>I10</f>
        <v>xxxxxx</v>
      </c>
    </row>
    <row r="168" ht="12.75" customHeight="1">
      <c r="I168" s="149"/>
    </row>
    <row r="169" ht="12.75" customHeight="1">
      <c r="I169" s="149"/>
    </row>
    <row r="170" ht="12.75" customHeight="1">
      <c r="I170" s="149"/>
    </row>
    <row r="171" ht="12.75" customHeight="1">
      <c r="I171" s="149"/>
    </row>
    <row r="172" ht="12.75" customHeight="1">
      <c r="I172" s="149"/>
    </row>
    <row r="173" ht="12.75" customHeight="1">
      <c r="I173" s="149"/>
    </row>
    <row r="174" ht="12.75" customHeight="1">
      <c r="I174" s="149"/>
    </row>
    <row r="175" ht="12.75" customHeight="1">
      <c r="I175" s="149"/>
    </row>
    <row r="176" ht="12.75" customHeight="1">
      <c r="I176" s="149"/>
    </row>
    <row r="177" ht="12.75" customHeight="1">
      <c r="I177" s="149"/>
    </row>
    <row r="178" ht="12.75" customHeight="1">
      <c r="I178" s="149"/>
    </row>
    <row r="179" ht="12.75" customHeight="1">
      <c r="I179" s="149"/>
    </row>
    <row r="180" ht="12.75" customHeight="1">
      <c r="I180" s="149"/>
    </row>
    <row r="181" ht="12.75" customHeight="1">
      <c r="I181" s="149"/>
    </row>
    <row r="182" ht="12.75" customHeight="1">
      <c r="I182" s="149"/>
    </row>
    <row r="183" ht="12.75" customHeight="1">
      <c r="I183" s="149"/>
    </row>
    <row r="184" ht="12.75" customHeight="1">
      <c r="I184" s="149"/>
    </row>
    <row r="185" ht="12.75" customHeight="1">
      <c r="I185" s="149"/>
    </row>
    <row r="186" ht="12.75" customHeight="1">
      <c r="I186" s="149"/>
    </row>
    <row r="187" ht="12.75" customHeight="1">
      <c r="I187" s="149"/>
    </row>
    <row r="188" ht="12.75" customHeight="1">
      <c r="I188" s="149"/>
    </row>
    <row r="189" ht="12.75" customHeight="1">
      <c r="I189" s="149"/>
    </row>
    <row r="190" ht="12.75" customHeight="1">
      <c r="I190" s="149"/>
    </row>
    <row r="191" ht="12.75" customHeight="1">
      <c r="I191" s="149"/>
    </row>
    <row r="192" ht="12.75" customHeight="1">
      <c r="I192" s="149"/>
    </row>
    <row r="193" ht="12.75" customHeight="1">
      <c r="I193" s="149"/>
    </row>
    <row r="194" ht="12.75" customHeight="1">
      <c r="I194" s="149"/>
    </row>
    <row r="195" ht="12.75" customHeight="1">
      <c r="I195" s="149"/>
    </row>
    <row r="196" ht="12.75" customHeight="1">
      <c r="I196" s="149"/>
    </row>
    <row r="197" ht="12.75" customHeight="1">
      <c r="I197" s="149"/>
    </row>
    <row r="198" ht="12.75" customHeight="1">
      <c r="I198" s="149"/>
    </row>
    <row r="199" ht="12.75" customHeight="1">
      <c r="I199" s="149"/>
    </row>
    <row r="200" ht="12.75" customHeight="1">
      <c r="I200" s="149"/>
    </row>
    <row r="201" ht="12.75" customHeight="1">
      <c r="I201" s="149"/>
    </row>
    <row r="202" ht="12.75" customHeight="1">
      <c r="I202" s="149"/>
    </row>
    <row r="203" ht="12.75" customHeight="1">
      <c r="I203" s="149"/>
    </row>
    <row r="204" ht="12.75" customHeight="1">
      <c r="I204" s="149"/>
    </row>
    <row r="205" ht="12.75" customHeight="1">
      <c r="I205" s="149"/>
    </row>
    <row r="206" ht="12.75" customHeight="1">
      <c r="I206" s="149"/>
    </row>
    <row r="207" ht="12.75" customHeight="1">
      <c r="I207" s="149"/>
    </row>
    <row r="208" ht="12.75" customHeight="1">
      <c r="I208" s="149"/>
    </row>
    <row r="209" ht="12.75" customHeight="1">
      <c r="I209" s="149"/>
    </row>
    <row r="210" ht="12.75" customHeight="1">
      <c r="I210" s="149"/>
    </row>
    <row r="211" ht="12.75" customHeight="1">
      <c r="I211" s="149"/>
    </row>
    <row r="212" ht="12.75" customHeight="1">
      <c r="I212" s="149"/>
    </row>
    <row r="213" ht="12.75" customHeight="1">
      <c r="I213" s="149"/>
    </row>
    <row r="214" ht="12.75" customHeight="1">
      <c r="I214" s="149"/>
    </row>
    <row r="215" ht="12.75" customHeight="1">
      <c r="I215" s="149"/>
    </row>
    <row r="216" ht="12.75" customHeight="1">
      <c r="I216" s="149"/>
    </row>
    <row r="217" ht="12.75" customHeight="1">
      <c r="I217" s="149"/>
    </row>
    <row r="218" ht="12.75" customHeight="1">
      <c r="I218" s="149"/>
    </row>
    <row r="219" ht="12.75" customHeight="1">
      <c r="I219" s="149"/>
    </row>
    <row r="220" ht="12.75" customHeight="1">
      <c r="I220" s="149"/>
    </row>
    <row r="221" ht="12.75" customHeight="1">
      <c r="I221" s="149"/>
    </row>
    <row r="222" ht="12.75" customHeight="1">
      <c r="I222" s="149"/>
    </row>
    <row r="223" ht="12.75" customHeight="1">
      <c r="I223" s="149"/>
    </row>
    <row r="224" ht="12.75" customHeight="1">
      <c r="I224" s="149"/>
    </row>
    <row r="225" ht="12.75" customHeight="1">
      <c r="I225" s="149"/>
    </row>
    <row r="226" ht="12.75" customHeight="1">
      <c r="I226" s="149"/>
    </row>
    <row r="227" ht="12.75" customHeight="1">
      <c r="I227" s="149"/>
    </row>
    <row r="228" ht="12.75" customHeight="1">
      <c r="I228" s="149"/>
    </row>
    <row r="229" ht="12.75" customHeight="1">
      <c r="I229" s="149"/>
    </row>
    <row r="230" ht="12.75" customHeight="1">
      <c r="I230" s="149"/>
    </row>
    <row r="231" ht="12.75" customHeight="1">
      <c r="I231" s="149"/>
    </row>
    <row r="232" ht="12.75" customHeight="1">
      <c r="I232" s="149"/>
    </row>
    <row r="233" ht="12.75" customHeight="1">
      <c r="I233" s="149"/>
    </row>
    <row r="234" ht="12.75" customHeight="1">
      <c r="I234" s="149"/>
    </row>
    <row r="235" ht="12.75" customHeight="1">
      <c r="I235" s="149"/>
    </row>
    <row r="236" ht="12.75" customHeight="1">
      <c r="I236" s="149"/>
    </row>
    <row r="237" ht="12.75" customHeight="1">
      <c r="I237" s="149"/>
    </row>
    <row r="238" ht="12.75" customHeight="1">
      <c r="I238" s="149"/>
    </row>
    <row r="239" ht="12.75" customHeight="1">
      <c r="I239" s="149"/>
    </row>
    <row r="240" ht="12.75" customHeight="1">
      <c r="I240" s="149"/>
    </row>
    <row r="241" ht="12.75" customHeight="1">
      <c r="I241" s="149"/>
    </row>
    <row r="242" ht="12.75" customHeight="1">
      <c r="I242" s="149"/>
    </row>
    <row r="243" ht="12.75" customHeight="1">
      <c r="I243" s="149"/>
    </row>
    <row r="244" ht="12.75" customHeight="1">
      <c r="I244" s="149"/>
    </row>
    <row r="245" ht="12.75" customHeight="1">
      <c r="I245" s="149"/>
    </row>
    <row r="246" ht="12.75" customHeight="1">
      <c r="I246" s="149"/>
    </row>
    <row r="247" ht="12.75" customHeight="1">
      <c r="I247" s="149"/>
    </row>
    <row r="248" ht="12.75" customHeight="1">
      <c r="I248" s="149"/>
    </row>
    <row r="249" ht="12.75" customHeight="1">
      <c r="I249" s="149"/>
    </row>
    <row r="250" ht="12.75" customHeight="1">
      <c r="I250" s="149"/>
    </row>
    <row r="251" ht="12.75" customHeight="1">
      <c r="I251" s="149"/>
    </row>
    <row r="252" ht="12.75" customHeight="1">
      <c r="I252" s="149"/>
    </row>
    <row r="253" ht="12.75" customHeight="1">
      <c r="I253" s="149"/>
    </row>
    <row r="254" ht="12.75" customHeight="1">
      <c r="I254" s="149"/>
    </row>
    <row r="255" ht="12.75" customHeight="1">
      <c r="I255" s="149"/>
    </row>
    <row r="256" ht="12.75" customHeight="1">
      <c r="I256" s="149"/>
    </row>
    <row r="257" ht="12.75" customHeight="1">
      <c r="I257" s="149"/>
    </row>
    <row r="258" ht="12.75" customHeight="1">
      <c r="I258" s="149"/>
    </row>
    <row r="259" ht="12.75" customHeight="1">
      <c r="I259" s="149"/>
    </row>
    <row r="260" ht="12.75" customHeight="1">
      <c r="I260" s="149"/>
    </row>
    <row r="261" ht="12.75" customHeight="1">
      <c r="I261" s="149"/>
    </row>
    <row r="262" ht="12.75" customHeight="1">
      <c r="I262" s="149"/>
    </row>
    <row r="263" ht="12.75" customHeight="1">
      <c r="I263" s="149"/>
    </row>
    <row r="264" ht="12.75" customHeight="1">
      <c r="I264" s="149"/>
    </row>
    <row r="265" ht="12.75" customHeight="1">
      <c r="I265" s="149"/>
    </row>
    <row r="266" ht="12.75" customHeight="1">
      <c r="I266" s="149"/>
    </row>
    <row r="267" ht="12.75" customHeight="1">
      <c r="I267" s="149"/>
    </row>
    <row r="268" ht="12.75" customHeight="1">
      <c r="I268" s="149"/>
    </row>
    <row r="269" ht="12.75" customHeight="1">
      <c r="I269" s="149"/>
    </row>
    <row r="270" ht="12.75" customHeight="1">
      <c r="I270" s="149"/>
    </row>
    <row r="271" ht="12.75" customHeight="1">
      <c r="I271" s="149"/>
    </row>
    <row r="272" ht="12.75" customHeight="1">
      <c r="I272" s="149"/>
    </row>
    <row r="273" ht="12.75" customHeight="1">
      <c r="I273" s="149"/>
    </row>
    <row r="274" ht="12.75" customHeight="1">
      <c r="I274" s="149"/>
    </row>
    <row r="275" ht="12.75" customHeight="1">
      <c r="I275" s="149"/>
    </row>
    <row r="276" ht="12.75" customHeight="1">
      <c r="I276" s="149"/>
    </row>
    <row r="277" ht="12.75" customHeight="1">
      <c r="I277" s="149"/>
    </row>
    <row r="278" ht="12.75" customHeight="1">
      <c r="I278" s="149"/>
    </row>
    <row r="279" ht="12.75" customHeight="1">
      <c r="I279" s="149"/>
    </row>
    <row r="280" ht="12.75" customHeight="1">
      <c r="I280" s="149"/>
    </row>
    <row r="281" ht="12.75" customHeight="1">
      <c r="I281" s="149"/>
    </row>
    <row r="282" ht="12.75" customHeight="1">
      <c r="I282" s="149"/>
    </row>
    <row r="283" ht="12.75" customHeight="1">
      <c r="I283" s="149"/>
    </row>
    <row r="284" ht="12.75" customHeight="1">
      <c r="I284" s="149"/>
    </row>
    <row r="285" ht="12.75" customHeight="1">
      <c r="I285" s="149"/>
    </row>
    <row r="286" ht="12.75" customHeight="1">
      <c r="I286" s="149"/>
    </row>
    <row r="287" ht="12.75" customHeight="1">
      <c r="I287" s="149"/>
    </row>
    <row r="288" ht="12.75" customHeight="1">
      <c r="I288" s="149"/>
    </row>
    <row r="289" ht="12.75" customHeight="1">
      <c r="I289" s="149"/>
    </row>
    <row r="290" ht="12.75" customHeight="1">
      <c r="I290" s="149"/>
    </row>
    <row r="291" ht="12.75" customHeight="1">
      <c r="I291" s="149"/>
    </row>
    <row r="292" ht="12.75" customHeight="1">
      <c r="I292" s="149"/>
    </row>
    <row r="293" ht="12.75" customHeight="1">
      <c r="I293" s="149"/>
    </row>
    <row r="294" ht="12.75" customHeight="1">
      <c r="I294" s="149"/>
    </row>
    <row r="295" ht="12.75" customHeight="1">
      <c r="I295" s="149"/>
    </row>
    <row r="296" ht="12.75" customHeight="1">
      <c r="I296" s="149"/>
    </row>
    <row r="297" ht="12.75" customHeight="1">
      <c r="I297" s="149"/>
    </row>
    <row r="298" ht="12.75" customHeight="1">
      <c r="I298" s="149"/>
    </row>
    <row r="299" ht="12.75" customHeight="1">
      <c r="I299" s="149"/>
    </row>
    <row r="300" ht="12.75" customHeight="1">
      <c r="I300" s="149"/>
    </row>
    <row r="301" ht="12.75" customHeight="1">
      <c r="I301" s="149"/>
    </row>
    <row r="302" ht="12.75" customHeight="1">
      <c r="I302" s="149"/>
    </row>
    <row r="303" ht="12.75" customHeight="1">
      <c r="I303" s="149"/>
    </row>
    <row r="304" ht="12.75" customHeight="1">
      <c r="I304" s="149"/>
    </row>
    <row r="305" ht="12.75" customHeight="1">
      <c r="I305" s="149"/>
    </row>
    <row r="306" ht="12.75" customHeight="1">
      <c r="I306" s="149"/>
    </row>
    <row r="307" ht="12.75" customHeight="1">
      <c r="I307" s="149"/>
    </row>
    <row r="308" ht="12.75" customHeight="1">
      <c r="I308" s="149"/>
    </row>
    <row r="309" ht="12.75" customHeight="1">
      <c r="I309" s="149"/>
    </row>
    <row r="310" ht="12.75" customHeight="1">
      <c r="I310" s="149"/>
    </row>
    <row r="311" ht="12.75" customHeight="1">
      <c r="I311" s="149"/>
    </row>
    <row r="312" ht="12.75" customHeight="1">
      <c r="I312" s="149"/>
    </row>
    <row r="313" ht="12.75" customHeight="1">
      <c r="I313" s="149"/>
    </row>
    <row r="314" ht="12.75" customHeight="1">
      <c r="I314" s="149"/>
    </row>
    <row r="315" ht="12.75" customHeight="1">
      <c r="I315" s="149"/>
    </row>
    <row r="316" ht="12.75" customHeight="1">
      <c r="I316" s="149"/>
    </row>
    <row r="317" ht="12.75" customHeight="1">
      <c r="I317" s="149"/>
    </row>
    <row r="318" ht="12.75" customHeight="1">
      <c r="I318" s="149"/>
    </row>
    <row r="319" ht="12.75" customHeight="1">
      <c r="I319" s="149"/>
    </row>
    <row r="320" ht="12.75" customHeight="1">
      <c r="I320" s="149"/>
    </row>
    <row r="321" ht="12.75" customHeight="1">
      <c r="I321" s="149"/>
    </row>
    <row r="322" ht="12.75" customHeight="1">
      <c r="I322" s="149"/>
    </row>
    <row r="323" ht="12.75" customHeight="1">
      <c r="I323" s="149"/>
    </row>
    <row r="324" ht="12.75" customHeight="1">
      <c r="I324" s="149"/>
    </row>
    <row r="325" ht="12.75" customHeight="1">
      <c r="I325" s="149"/>
    </row>
    <row r="326" ht="12.75" customHeight="1">
      <c r="I326" s="149"/>
    </row>
    <row r="327" ht="12.75" customHeight="1">
      <c r="I327" s="149"/>
    </row>
    <row r="328" ht="12.75" customHeight="1">
      <c r="I328" s="149"/>
    </row>
    <row r="329" ht="12.75" customHeight="1">
      <c r="I329" s="149"/>
    </row>
    <row r="330" ht="12.75" customHeight="1">
      <c r="I330" s="149"/>
    </row>
    <row r="331" ht="12.75" customHeight="1">
      <c r="I331" s="149"/>
    </row>
    <row r="332" ht="12.75" customHeight="1">
      <c r="I332" s="149"/>
    </row>
    <row r="333" ht="12.75" customHeight="1">
      <c r="I333" s="149"/>
    </row>
    <row r="334" ht="12.75" customHeight="1">
      <c r="I334" s="149"/>
    </row>
    <row r="335" ht="12.75" customHeight="1">
      <c r="I335" s="149"/>
    </row>
    <row r="336" ht="12.75" customHeight="1">
      <c r="I336" s="149"/>
    </row>
    <row r="337" ht="12.75" customHeight="1">
      <c r="I337" s="149"/>
    </row>
    <row r="338" ht="12.75" customHeight="1">
      <c r="I338" s="149"/>
    </row>
    <row r="339" ht="12.75" customHeight="1">
      <c r="I339" s="149"/>
    </row>
    <row r="340" ht="12.75" customHeight="1">
      <c r="I340" s="149"/>
    </row>
    <row r="341" ht="12.75" customHeight="1">
      <c r="I341" s="149"/>
    </row>
    <row r="342" ht="12.75" customHeight="1">
      <c r="I342" s="149"/>
    </row>
    <row r="343" ht="12.75" customHeight="1">
      <c r="I343" s="149"/>
    </row>
    <row r="344" ht="12.75" customHeight="1">
      <c r="I344" s="149"/>
    </row>
    <row r="345" ht="12.75" customHeight="1">
      <c r="I345" s="149"/>
    </row>
    <row r="346" ht="12.75" customHeight="1">
      <c r="I346" s="149"/>
    </row>
    <row r="347" ht="12.75" customHeight="1">
      <c r="I347" s="149"/>
    </row>
    <row r="348" ht="12.75" customHeight="1">
      <c r="I348" s="149"/>
    </row>
    <row r="349" ht="12.75" customHeight="1">
      <c r="I349" s="149"/>
    </row>
    <row r="350" ht="12.75" customHeight="1">
      <c r="I350" s="149"/>
    </row>
    <row r="351" ht="12.75" customHeight="1">
      <c r="I351" s="149"/>
    </row>
    <row r="352" ht="12.75" customHeight="1">
      <c r="I352" s="149"/>
    </row>
    <row r="353" ht="12.75" customHeight="1">
      <c r="I353" s="149"/>
    </row>
    <row r="354" ht="12.75" customHeight="1">
      <c r="I354" s="149"/>
    </row>
    <row r="355" ht="12.75" customHeight="1">
      <c r="I355" s="149"/>
    </row>
    <row r="356" ht="12.75" customHeight="1">
      <c r="I356" s="149"/>
    </row>
    <row r="357" ht="12.75" customHeight="1">
      <c r="I357" s="149"/>
    </row>
    <row r="358" ht="12.75" customHeight="1">
      <c r="I358" s="149"/>
    </row>
    <row r="359" ht="12.75" customHeight="1">
      <c r="I359" s="149"/>
    </row>
    <row r="360" ht="12.75" customHeight="1">
      <c r="I360" s="149"/>
    </row>
    <row r="361" ht="12.75" customHeight="1">
      <c r="I361" s="149"/>
    </row>
    <row r="362" ht="12.75" customHeight="1">
      <c r="I362" s="149"/>
    </row>
    <row r="363" ht="12.75" customHeight="1">
      <c r="I363" s="149"/>
    </row>
    <row r="364" ht="12.75" customHeight="1">
      <c r="I364" s="149"/>
    </row>
    <row r="365" ht="12.75" customHeight="1">
      <c r="I365" s="149"/>
    </row>
    <row r="366" ht="12.75" customHeight="1">
      <c r="I366" s="149"/>
    </row>
    <row r="367" ht="12.75" customHeight="1">
      <c r="I367" s="149"/>
    </row>
    <row r="368" ht="12.75" customHeight="1">
      <c r="I368" s="149"/>
    </row>
    <row r="369" ht="12.75" customHeight="1">
      <c r="I369" s="149"/>
    </row>
    <row r="370" ht="12.75" customHeight="1">
      <c r="I370" s="149"/>
    </row>
    <row r="371" ht="12.75" customHeight="1">
      <c r="I371" s="149"/>
    </row>
    <row r="372" ht="12.75" customHeight="1">
      <c r="I372" s="149"/>
    </row>
    <row r="373" ht="12.75" customHeight="1">
      <c r="I373" s="149"/>
    </row>
    <row r="374" ht="12.75" customHeight="1">
      <c r="I374" s="149"/>
    </row>
    <row r="375" ht="12.75" customHeight="1">
      <c r="I375" s="149"/>
    </row>
    <row r="376" ht="12.75" customHeight="1">
      <c r="I376" s="149"/>
    </row>
    <row r="377" ht="12.75" customHeight="1">
      <c r="I377" s="149"/>
    </row>
    <row r="378" ht="12.75" customHeight="1">
      <c r="I378" s="149"/>
    </row>
    <row r="379" ht="12.75" customHeight="1">
      <c r="I379" s="149"/>
    </row>
    <row r="380" ht="12.75" customHeight="1">
      <c r="I380" s="149"/>
    </row>
    <row r="381" ht="12.75" customHeight="1">
      <c r="I381" s="149"/>
    </row>
    <row r="382" ht="12.75" customHeight="1">
      <c r="I382" s="149"/>
    </row>
    <row r="383" ht="12.75" customHeight="1">
      <c r="I383" s="149"/>
    </row>
    <row r="384" ht="12.75" customHeight="1">
      <c r="I384" s="149"/>
    </row>
    <row r="385" ht="12.75" customHeight="1">
      <c r="I385" s="149"/>
    </row>
    <row r="386" ht="12.75" customHeight="1">
      <c r="I386" s="149"/>
    </row>
    <row r="387" ht="12.75" customHeight="1">
      <c r="I387" s="149"/>
    </row>
    <row r="388" ht="12.75" customHeight="1">
      <c r="I388" s="149"/>
    </row>
    <row r="389" ht="12.75" customHeight="1">
      <c r="I389" s="149"/>
    </row>
    <row r="390" ht="12.75" customHeight="1">
      <c r="I390" s="149"/>
    </row>
    <row r="391" ht="12.75" customHeight="1">
      <c r="I391" s="149"/>
    </row>
    <row r="392" ht="12.75" customHeight="1">
      <c r="I392" s="149"/>
    </row>
    <row r="393" ht="12.75" customHeight="1">
      <c r="I393" s="149"/>
    </row>
    <row r="394" ht="12.75" customHeight="1">
      <c r="I394" s="149"/>
    </row>
    <row r="395" ht="12.75" customHeight="1">
      <c r="I395" s="149"/>
    </row>
    <row r="396" ht="12.75" customHeight="1">
      <c r="I396" s="149"/>
    </row>
    <row r="397" ht="12.75" customHeight="1">
      <c r="I397" s="149"/>
    </row>
    <row r="398" ht="12.75" customHeight="1">
      <c r="I398" s="149"/>
    </row>
    <row r="399" ht="12.75" customHeight="1">
      <c r="I399" s="149"/>
    </row>
    <row r="400" ht="12.75" customHeight="1">
      <c r="I400" s="149"/>
    </row>
    <row r="401" ht="12.75" customHeight="1">
      <c r="I401" s="149"/>
    </row>
    <row r="402" ht="12.75" customHeight="1">
      <c r="I402" s="149"/>
    </row>
    <row r="403" ht="12.75" customHeight="1">
      <c r="I403" s="149"/>
    </row>
    <row r="404" ht="12.75" customHeight="1">
      <c r="I404" s="149"/>
    </row>
    <row r="405" ht="12.75" customHeight="1">
      <c r="I405" s="149"/>
    </row>
    <row r="406" ht="12.75" customHeight="1">
      <c r="I406" s="149"/>
    </row>
    <row r="407" ht="12.75" customHeight="1">
      <c r="I407" s="149"/>
    </row>
    <row r="408" ht="12.75" customHeight="1">
      <c r="I408" s="149"/>
    </row>
    <row r="409" ht="12.75" customHeight="1">
      <c r="I409" s="149"/>
    </row>
    <row r="410" ht="12.75" customHeight="1">
      <c r="I410" s="149"/>
    </row>
    <row r="411" ht="12.75" customHeight="1">
      <c r="I411" s="149"/>
    </row>
    <row r="412" ht="12.75" customHeight="1">
      <c r="I412" s="149"/>
    </row>
    <row r="413" ht="12.75" customHeight="1">
      <c r="I413" s="149"/>
    </row>
    <row r="414" ht="12.75" customHeight="1">
      <c r="I414" s="149"/>
    </row>
    <row r="415" ht="12.75" customHeight="1">
      <c r="I415" s="149"/>
    </row>
    <row r="416" ht="12.75" customHeight="1">
      <c r="I416" s="149"/>
    </row>
    <row r="417" ht="12.75" customHeight="1">
      <c r="I417" s="149"/>
    </row>
    <row r="418" ht="12.75" customHeight="1">
      <c r="I418" s="149"/>
    </row>
    <row r="419" ht="12.75" customHeight="1">
      <c r="I419" s="149"/>
    </row>
    <row r="420" ht="12.75" customHeight="1">
      <c r="I420" s="149"/>
    </row>
    <row r="421" ht="12.75" customHeight="1">
      <c r="I421" s="149"/>
    </row>
    <row r="422" ht="12.75" customHeight="1">
      <c r="I422" s="149"/>
    </row>
    <row r="423" ht="12.75" customHeight="1">
      <c r="I423" s="149"/>
    </row>
    <row r="424" ht="12.75" customHeight="1">
      <c r="I424" s="149"/>
    </row>
    <row r="425" ht="12.75" customHeight="1">
      <c r="I425" s="149"/>
    </row>
    <row r="426" ht="12.75" customHeight="1">
      <c r="I426" s="149"/>
    </row>
    <row r="427" ht="12.75" customHeight="1">
      <c r="I427" s="149"/>
    </row>
    <row r="428" ht="12.75" customHeight="1">
      <c r="I428" s="149"/>
    </row>
    <row r="429" ht="12.75" customHeight="1">
      <c r="I429" s="149"/>
    </row>
    <row r="430" ht="12.75" customHeight="1">
      <c r="I430" s="149"/>
    </row>
    <row r="431" ht="12.75" customHeight="1">
      <c r="I431" s="149"/>
    </row>
    <row r="432" ht="12.75" customHeight="1">
      <c r="I432" s="149"/>
    </row>
    <row r="433" ht="12.75" customHeight="1">
      <c r="I433" s="149"/>
    </row>
    <row r="434" ht="12.75" customHeight="1">
      <c r="I434" s="149"/>
    </row>
    <row r="435" ht="12.75" customHeight="1">
      <c r="I435" s="149"/>
    </row>
    <row r="436" ht="12.75" customHeight="1">
      <c r="I436" s="149"/>
    </row>
    <row r="437" ht="12.75" customHeight="1">
      <c r="I437" s="149"/>
    </row>
    <row r="438" ht="12.75" customHeight="1">
      <c r="I438" s="149"/>
    </row>
    <row r="439" ht="12.75" customHeight="1">
      <c r="I439" s="149"/>
    </row>
    <row r="440" ht="12.75" customHeight="1">
      <c r="I440" s="149"/>
    </row>
    <row r="441" ht="12.75" customHeight="1">
      <c r="I441" s="149"/>
    </row>
    <row r="442" ht="12.75" customHeight="1">
      <c r="I442" s="149"/>
    </row>
    <row r="443" ht="12.75" customHeight="1">
      <c r="I443" s="149"/>
    </row>
    <row r="444" ht="12.75" customHeight="1">
      <c r="I444" s="149"/>
    </row>
    <row r="445" ht="12.75" customHeight="1">
      <c r="I445" s="149"/>
    </row>
    <row r="446" ht="12.75" customHeight="1">
      <c r="I446" s="149"/>
    </row>
    <row r="447" ht="12.75" customHeight="1">
      <c r="I447" s="149"/>
    </row>
    <row r="448" ht="12.75" customHeight="1">
      <c r="I448" s="149"/>
    </row>
    <row r="449" ht="12.75" customHeight="1">
      <c r="I449" s="149"/>
    </row>
    <row r="450" ht="12.75" customHeight="1">
      <c r="I450" s="149"/>
    </row>
    <row r="451" ht="12.75" customHeight="1">
      <c r="I451" s="149"/>
    </row>
    <row r="452" ht="12.75" customHeight="1">
      <c r="I452" s="149"/>
    </row>
    <row r="453" ht="12.75" customHeight="1">
      <c r="I453" s="149"/>
    </row>
    <row r="454" ht="12.75" customHeight="1">
      <c r="I454" s="149"/>
    </row>
    <row r="455" ht="12.75" customHeight="1">
      <c r="I455" s="149"/>
    </row>
    <row r="456" ht="12.75" customHeight="1">
      <c r="I456" s="149"/>
    </row>
    <row r="457" ht="12.75" customHeight="1">
      <c r="I457" s="149"/>
    </row>
    <row r="458" ht="12.75" customHeight="1">
      <c r="I458" s="149"/>
    </row>
    <row r="459" ht="12.75" customHeight="1">
      <c r="I459" s="149"/>
    </row>
    <row r="460" ht="12.75" customHeight="1">
      <c r="I460" s="149"/>
    </row>
    <row r="461" ht="12.75" customHeight="1">
      <c r="I461" s="149"/>
    </row>
    <row r="462" ht="12.75" customHeight="1">
      <c r="I462" s="149"/>
    </row>
    <row r="463" ht="12.75" customHeight="1">
      <c r="I463" s="149"/>
    </row>
    <row r="464" ht="12.75" customHeight="1">
      <c r="I464" s="149"/>
    </row>
    <row r="465" ht="12.75" customHeight="1">
      <c r="I465" s="149"/>
    </row>
    <row r="466" ht="12.75" customHeight="1">
      <c r="I466" s="149"/>
    </row>
    <row r="467" ht="12.75" customHeight="1">
      <c r="I467" s="149"/>
    </row>
    <row r="468" ht="12.75" customHeight="1">
      <c r="I468" s="149"/>
    </row>
    <row r="469" ht="12.75" customHeight="1">
      <c r="I469" s="149"/>
    </row>
    <row r="470" ht="12.75" customHeight="1">
      <c r="I470" s="149"/>
    </row>
    <row r="471" ht="12.75" customHeight="1">
      <c r="I471" s="149"/>
    </row>
    <row r="472" ht="12.75" customHeight="1">
      <c r="I472" s="149"/>
    </row>
    <row r="473" ht="12.75" customHeight="1">
      <c r="I473" s="149"/>
    </row>
    <row r="474" ht="12.75" customHeight="1">
      <c r="I474" s="149"/>
    </row>
    <row r="475" ht="12.75" customHeight="1">
      <c r="I475" s="149"/>
    </row>
    <row r="476" ht="12.75" customHeight="1">
      <c r="I476" s="149"/>
    </row>
    <row r="477" ht="12.75" customHeight="1">
      <c r="I477" s="149"/>
    </row>
    <row r="478" ht="12.75" customHeight="1">
      <c r="I478" s="149"/>
    </row>
    <row r="479" ht="12.75" customHeight="1">
      <c r="I479" s="149"/>
    </row>
    <row r="480" ht="12.75" customHeight="1">
      <c r="I480" s="149"/>
    </row>
    <row r="481" ht="12.75" customHeight="1">
      <c r="I481" s="149"/>
    </row>
    <row r="482" ht="12.75" customHeight="1">
      <c r="I482" s="149"/>
    </row>
    <row r="483" ht="12.75" customHeight="1">
      <c r="I483" s="149"/>
    </row>
    <row r="484" ht="12.75" customHeight="1">
      <c r="I484" s="149"/>
    </row>
    <row r="485" ht="12.75" customHeight="1">
      <c r="I485" s="149"/>
    </row>
    <row r="486" ht="12.75" customHeight="1">
      <c r="I486" s="149"/>
    </row>
    <row r="487" ht="12.75" customHeight="1">
      <c r="I487" s="149"/>
    </row>
    <row r="488" ht="12.75" customHeight="1">
      <c r="I488" s="149"/>
    </row>
    <row r="489" ht="12.75" customHeight="1">
      <c r="I489" s="149"/>
    </row>
    <row r="490" ht="12.75" customHeight="1">
      <c r="I490" s="149"/>
    </row>
    <row r="491" ht="12.75" customHeight="1">
      <c r="I491" s="149"/>
    </row>
    <row r="492" ht="12.75" customHeight="1">
      <c r="I492" s="149"/>
    </row>
    <row r="493" ht="12.75" customHeight="1">
      <c r="I493" s="149"/>
    </row>
    <row r="494" ht="12.75" customHeight="1">
      <c r="I494" s="149"/>
    </row>
    <row r="495" ht="12.75" customHeight="1">
      <c r="I495" s="149"/>
    </row>
    <row r="496" ht="12.75" customHeight="1">
      <c r="I496" s="149"/>
    </row>
    <row r="497" ht="12.75" customHeight="1">
      <c r="I497" s="149"/>
    </row>
    <row r="498" ht="12.75" customHeight="1">
      <c r="I498" s="149"/>
    </row>
    <row r="499" ht="12.75" customHeight="1">
      <c r="I499" s="149"/>
    </row>
    <row r="500" ht="12.75" customHeight="1">
      <c r="I500" s="149"/>
    </row>
    <row r="501" ht="12.75" customHeight="1">
      <c r="I501" s="149"/>
    </row>
    <row r="502" ht="12.75" customHeight="1">
      <c r="I502" s="149"/>
    </row>
    <row r="503" ht="12.75" customHeight="1">
      <c r="I503" s="149"/>
    </row>
    <row r="504" ht="12.75" customHeight="1">
      <c r="I504" s="149"/>
    </row>
    <row r="505" ht="12.75" customHeight="1">
      <c r="I505" s="149"/>
    </row>
    <row r="506" ht="12.75" customHeight="1">
      <c r="I506" s="149"/>
    </row>
    <row r="507" ht="12.75" customHeight="1">
      <c r="I507" s="149"/>
    </row>
    <row r="508" ht="12.75" customHeight="1">
      <c r="I508" s="149"/>
    </row>
    <row r="509" ht="12.75" customHeight="1">
      <c r="I509" s="149"/>
    </row>
    <row r="510" ht="12.75" customHeight="1">
      <c r="I510" s="149"/>
    </row>
    <row r="511" ht="12.75" customHeight="1">
      <c r="I511" s="149"/>
    </row>
    <row r="512" ht="12.75" customHeight="1">
      <c r="I512" s="149"/>
    </row>
    <row r="513" ht="12.75" customHeight="1">
      <c r="I513" s="149"/>
    </row>
    <row r="514" ht="12.75" customHeight="1">
      <c r="I514" s="149"/>
    </row>
    <row r="515" ht="12.75" customHeight="1">
      <c r="I515" s="149"/>
    </row>
    <row r="516" ht="12.75" customHeight="1">
      <c r="I516" s="149"/>
    </row>
    <row r="517" ht="12.75" customHeight="1">
      <c r="I517" s="149"/>
    </row>
    <row r="518" ht="12.75" customHeight="1">
      <c r="I518" s="149"/>
    </row>
    <row r="519" ht="12.75" customHeight="1">
      <c r="I519" s="149"/>
    </row>
    <row r="520" ht="12.75" customHeight="1">
      <c r="I520" s="149"/>
    </row>
    <row r="521" ht="12.75" customHeight="1">
      <c r="I521" s="149"/>
    </row>
    <row r="522" ht="12.75" customHeight="1">
      <c r="I522" s="149"/>
    </row>
    <row r="523" ht="12.75" customHeight="1">
      <c r="I523" s="149"/>
    </row>
    <row r="524" ht="12.75" customHeight="1">
      <c r="I524" s="149"/>
    </row>
    <row r="525" ht="12.75" customHeight="1">
      <c r="I525" s="149"/>
    </row>
    <row r="526" ht="12.75" customHeight="1">
      <c r="I526" s="149"/>
    </row>
    <row r="527" ht="12.75" customHeight="1">
      <c r="I527" s="149"/>
    </row>
    <row r="528" ht="12.75" customHeight="1">
      <c r="I528" s="149"/>
    </row>
    <row r="529" ht="12.75" customHeight="1">
      <c r="I529" s="149"/>
    </row>
    <row r="530" ht="12.75" customHeight="1">
      <c r="I530" s="149"/>
    </row>
    <row r="531" ht="12.75" customHeight="1">
      <c r="I531" s="149"/>
    </row>
    <row r="532" ht="12.75" customHeight="1">
      <c r="I532" s="149"/>
    </row>
    <row r="533" ht="12.75" customHeight="1">
      <c r="I533" s="149"/>
    </row>
    <row r="534" ht="12.75" customHeight="1">
      <c r="I534" s="149"/>
    </row>
    <row r="535" ht="12.75" customHeight="1">
      <c r="I535" s="149"/>
    </row>
    <row r="536" ht="12.75" customHeight="1">
      <c r="I536" s="149"/>
    </row>
    <row r="537" ht="12.75" customHeight="1">
      <c r="I537" s="149"/>
    </row>
    <row r="538" ht="12.75" customHeight="1">
      <c r="I538" s="149"/>
    </row>
    <row r="539" ht="12.75" customHeight="1">
      <c r="I539" s="149"/>
    </row>
    <row r="540" ht="12.75" customHeight="1">
      <c r="I540" s="149"/>
    </row>
    <row r="541" ht="12.75" customHeight="1">
      <c r="I541" s="149"/>
    </row>
    <row r="542" ht="12.75" customHeight="1">
      <c r="I542" s="149"/>
    </row>
    <row r="543" ht="12.75" customHeight="1">
      <c r="I543" s="149"/>
    </row>
    <row r="544" ht="12.75" customHeight="1">
      <c r="I544" s="149"/>
    </row>
    <row r="545" ht="12.75" customHeight="1">
      <c r="I545" s="149"/>
    </row>
    <row r="546" ht="12.75" customHeight="1">
      <c r="I546" s="149"/>
    </row>
    <row r="547" ht="12.75" customHeight="1">
      <c r="I547" s="149"/>
    </row>
    <row r="548" ht="12.75" customHeight="1">
      <c r="I548" s="149"/>
    </row>
    <row r="549" ht="12.75" customHeight="1">
      <c r="I549" s="149"/>
    </row>
    <row r="550" ht="12.75" customHeight="1">
      <c r="I550" s="149"/>
    </row>
    <row r="551" ht="12.75" customHeight="1">
      <c r="I551" s="149"/>
    </row>
    <row r="552" ht="12.75" customHeight="1">
      <c r="I552" s="149"/>
    </row>
    <row r="553" ht="12.75" customHeight="1">
      <c r="I553" s="149"/>
    </row>
    <row r="554" ht="12.75" customHeight="1">
      <c r="I554" s="149"/>
    </row>
    <row r="555" ht="12.75" customHeight="1">
      <c r="I555" s="149"/>
    </row>
    <row r="556" ht="12.75" customHeight="1">
      <c r="I556" s="149"/>
    </row>
    <row r="557" ht="12.75" customHeight="1">
      <c r="I557" s="149"/>
    </row>
    <row r="558" ht="12.75" customHeight="1">
      <c r="I558" s="149"/>
    </row>
    <row r="559" ht="12.75" customHeight="1">
      <c r="I559" s="149"/>
    </row>
    <row r="560" ht="12.75" customHeight="1">
      <c r="I560" s="149"/>
    </row>
    <row r="561" ht="12.75" customHeight="1">
      <c r="I561" s="149"/>
    </row>
    <row r="562" ht="12.75" customHeight="1">
      <c r="I562" s="149"/>
    </row>
    <row r="563" ht="12.75" customHeight="1">
      <c r="I563" s="149"/>
    </row>
    <row r="564" ht="12.75" customHeight="1">
      <c r="I564" s="149"/>
    </row>
    <row r="565" ht="12.75" customHeight="1">
      <c r="I565" s="149"/>
    </row>
    <row r="566" ht="12.75" customHeight="1">
      <c r="I566" s="149"/>
    </row>
    <row r="567" ht="12.75" customHeight="1">
      <c r="I567" s="149"/>
    </row>
    <row r="568" ht="12.75" customHeight="1">
      <c r="I568" s="149"/>
    </row>
    <row r="569" ht="12.75" customHeight="1">
      <c r="I569" s="149"/>
    </row>
    <row r="570" ht="12.75" customHeight="1">
      <c r="I570" s="149"/>
    </row>
    <row r="571" ht="12.75" customHeight="1">
      <c r="I571" s="149"/>
    </row>
    <row r="572" ht="12.75" customHeight="1">
      <c r="I572" s="149"/>
    </row>
    <row r="573" ht="12.75" customHeight="1">
      <c r="I573" s="149"/>
    </row>
    <row r="574" ht="12.75" customHeight="1">
      <c r="I574" s="149"/>
    </row>
    <row r="575" ht="12.75" customHeight="1">
      <c r="I575" s="149"/>
    </row>
    <row r="576" ht="12.75" customHeight="1">
      <c r="I576" s="149"/>
    </row>
    <row r="577" ht="12.75" customHeight="1">
      <c r="I577" s="149"/>
    </row>
    <row r="578" ht="12.75" customHeight="1">
      <c r="I578" s="149"/>
    </row>
    <row r="579" ht="12.75" customHeight="1">
      <c r="I579" s="149"/>
    </row>
    <row r="580" ht="12.75" customHeight="1">
      <c r="I580" s="149"/>
    </row>
    <row r="581" ht="12.75" customHeight="1">
      <c r="I581" s="149"/>
    </row>
    <row r="582" ht="12.75" customHeight="1">
      <c r="I582" s="149"/>
    </row>
    <row r="583" ht="12.75" customHeight="1">
      <c r="I583" s="149"/>
    </row>
    <row r="584" ht="12.75" customHeight="1">
      <c r="I584" s="149"/>
    </row>
    <row r="585" ht="12.75" customHeight="1">
      <c r="I585" s="149"/>
    </row>
    <row r="586" ht="12.75" customHeight="1">
      <c r="I586" s="149"/>
    </row>
    <row r="587" ht="12.75" customHeight="1">
      <c r="I587" s="149"/>
    </row>
    <row r="588" ht="12.75" customHeight="1">
      <c r="I588" s="149"/>
    </row>
    <row r="589" ht="12.75" customHeight="1">
      <c r="I589" s="149"/>
    </row>
    <row r="590" ht="12.75" customHeight="1">
      <c r="I590" s="149"/>
    </row>
    <row r="591" ht="12.75" customHeight="1">
      <c r="I591" s="149"/>
    </row>
    <row r="592" ht="12.75" customHeight="1">
      <c r="I592" s="149"/>
    </row>
    <row r="593" ht="12.75" customHeight="1">
      <c r="I593" s="149"/>
    </row>
    <row r="594" ht="12.75" customHeight="1">
      <c r="I594" s="149"/>
    </row>
    <row r="595" ht="12.75" customHeight="1">
      <c r="I595" s="149"/>
    </row>
    <row r="596" ht="12.75" customHeight="1">
      <c r="I596" s="149"/>
    </row>
    <row r="597" ht="12.75" customHeight="1">
      <c r="I597" s="149"/>
    </row>
    <row r="598" ht="12.75" customHeight="1">
      <c r="I598" s="149"/>
    </row>
    <row r="599" ht="12.75" customHeight="1">
      <c r="I599" s="149"/>
    </row>
    <row r="600" ht="12.75" customHeight="1">
      <c r="I600" s="149"/>
    </row>
    <row r="601" ht="12.75" customHeight="1">
      <c r="I601" s="149"/>
    </row>
    <row r="602" ht="12.75" customHeight="1">
      <c r="I602" s="149"/>
    </row>
    <row r="603" ht="12.75" customHeight="1">
      <c r="I603" s="149"/>
    </row>
    <row r="604" ht="12.75" customHeight="1">
      <c r="I604" s="149"/>
    </row>
    <row r="605" ht="12.75" customHeight="1">
      <c r="I605" s="149"/>
    </row>
    <row r="606" ht="12.75" customHeight="1">
      <c r="I606" s="149"/>
    </row>
    <row r="607" ht="12.75" customHeight="1">
      <c r="I607" s="149"/>
    </row>
    <row r="608" ht="12.75" customHeight="1">
      <c r="I608" s="149"/>
    </row>
    <row r="609" ht="12.75" customHeight="1">
      <c r="I609" s="149"/>
    </row>
    <row r="610" ht="12.75" customHeight="1">
      <c r="I610" s="149"/>
    </row>
    <row r="611" ht="12.75" customHeight="1">
      <c r="I611" s="149"/>
    </row>
    <row r="612" ht="12.75" customHeight="1">
      <c r="I612" s="149"/>
    </row>
    <row r="613" ht="12.75" customHeight="1">
      <c r="I613" s="149"/>
    </row>
    <row r="614" ht="12.75" customHeight="1">
      <c r="I614" s="149"/>
    </row>
    <row r="615" ht="12.75" customHeight="1">
      <c r="I615" s="149"/>
    </row>
    <row r="616" ht="12.75" customHeight="1">
      <c r="I616" s="149"/>
    </row>
    <row r="617" ht="12.75" customHeight="1">
      <c r="I617" s="149"/>
    </row>
    <row r="618" ht="12.75" customHeight="1">
      <c r="I618" s="149"/>
    </row>
    <row r="619" ht="12.75" customHeight="1">
      <c r="I619" s="149"/>
    </row>
    <row r="620" ht="12.75" customHeight="1">
      <c r="I620" s="149"/>
    </row>
    <row r="621" ht="12.75" customHeight="1">
      <c r="I621" s="149"/>
    </row>
    <row r="622" ht="12.75" customHeight="1">
      <c r="I622" s="149"/>
    </row>
    <row r="623" ht="12.75" customHeight="1">
      <c r="I623" s="149"/>
    </row>
    <row r="624" ht="12.75" customHeight="1">
      <c r="I624" s="149"/>
    </row>
    <row r="625" ht="12.75" customHeight="1">
      <c r="I625" s="149"/>
    </row>
    <row r="626" ht="12.75" customHeight="1">
      <c r="I626" s="149"/>
    </row>
    <row r="627" ht="12.75" customHeight="1">
      <c r="I627" s="149"/>
    </row>
    <row r="628" ht="12.75" customHeight="1">
      <c r="I628" s="149"/>
    </row>
    <row r="629" ht="12.75" customHeight="1">
      <c r="I629" s="149"/>
    </row>
    <row r="630" ht="12.75" customHeight="1">
      <c r="I630" s="149"/>
    </row>
    <row r="631" ht="12.75" customHeight="1">
      <c r="I631" s="149"/>
    </row>
    <row r="632" ht="12.75" customHeight="1">
      <c r="I632" s="149"/>
    </row>
    <row r="633" ht="12.75" customHeight="1">
      <c r="I633" s="149"/>
    </row>
    <row r="634" ht="12.75" customHeight="1">
      <c r="I634" s="149"/>
    </row>
    <row r="635" ht="12.75" customHeight="1">
      <c r="I635" s="149"/>
    </row>
    <row r="636" ht="12.75" customHeight="1">
      <c r="I636" s="149"/>
    </row>
    <row r="637" ht="12.75" customHeight="1">
      <c r="I637" s="149"/>
    </row>
    <row r="638" ht="12.75" customHeight="1">
      <c r="I638" s="149"/>
    </row>
    <row r="639" ht="12.75" customHeight="1">
      <c r="I639" s="149"/>
    </row>
    <row r="640" ht="12.75" customHeight="1">
      <c r="I640" s="149"/>
    </row>
    <row r="641" ht="12.75" customHeight="1">
      <c r="I641" s="149"/>
    </row>
    <row r="642" ht="12.75" customHeight="1">
      <c r="I642" s="149"/>
    </row>
    <row r="643" ht="12.75" customHeight="1">
      <c r="I643" s="149"/>
    </row>
    <row r="644" ht="12.75" customHeight="1">
      <c r="I644" s="149"/>
    </row>
    <row r="645" ht="12.75" customHeight="1">
      <c r="I645" s="149"/>
    </row>
    <row r="646" ht="12.75" customHeight="1">
      <c r="I646" s="149"/>
    </row>
    <row r="647" ht="12.75" customHeight="1">
      <c r="I647" s="149"/>
    </row>
    <row r="648" ht="12.75" customHeight="1">
      <c r="I648" s="149"/>
    </row>
    <row r="649" ht="12.75" customHeight="1">
      <c r="I649" s="149"/>
    </row>
    <row r="650" ht="12.75" customHeight="1">
      <c r="I650" s="149"/>
    </row>
    <row r="651" ht="12.75" customHeight="1">
      <c r="I651" s="149"/>
    </row>
    <row r="652" ht="12.75" customHeight="1">
      <c r="I652" s="149"/>
    </row>
    <row r="653" ht="12.75" customHeight="1">
      <c r="I653" s="149"/>
    </row>
    <row r="654" ht="12.75" customHeight="1">
      <c r="I654" s="149"/>
    </row>
    <row r="655" ht="12.75" customHeight="1">
      <c r="I655" s="149"/>
    </row>
    <row r="656" ht="12.75" customHeight="1">
      <c r="I656" s="149"/>
    </row>
    <row r="657" ht="12.75" customHeight="1">
      <c r="I657" s="149"/>
    </row>
    <row r="658" ht="12.75" customHeight="1">
      <c r="I658" s="149"/>
    </row>
    <row r="659" ht="12.75" customHeight="1">
      <c r="I659" s="149"/>
    </row>
    <row r="660" ht="12.75" customHeight="1">
      <c r="I660" s="149"/>
    </row>
    <row r="661" ht="12.75" customHeight="1">
      <c r="I661" s="149"/>
    </row>
    <row r="662" ht="12.75" customHeight="1">
      <c r="I662" s="149"/>
    </row>
    <row r="663" ht="12.75" customHeight="1">
      <c r="I663" s="149"/>
    </row>
    <row r="664" ht="12.75" customHeight="1">
      <c r="I664" s="149"/>
    </row>
    <row r="665" ht="12.75" customHeight="1">
      <c r="I665" s="149"/>
    </row>
    <row r="666" ht="12.75" customHeight="1">
      <c r="I666" s="149"/>
    </row>
    <row r="667" ht="12.75" customHeight="1">
      <c r="I667" s="149"/>
    </row>
    <row r="668" ht="12.75" customHeight="1">
      <c r="I668" s="149"/>
    </row>
    <row r="669" ht="12.75" customHeight="1">
      <c r="I669" s="149"/>
    </row>
    <row r="670" ht="12.75" customHeight="1">
      <c r="I670" s="149"/>
    </row>
    <row r="671" ht="12.75" customHeight="1">
      <c r="I671" s="149"/>
    </row>
    <row r="672" ht="12.75" customHeight="1">
      <c r="I672" s="149"/>
    </row>
    <row r="673" ht="12.75" customHeight="1">
      <c r="I673" s="149"/>
    </row>
    <row r="674" ht="12.75" customHeight="1">
      <c r="I674" s="149"/>
    </row>
    <row r="675" ht="12.75" customHeight="1">
      <c r="I675" s="149"/>
    </row>
    <row r="676" ht="12.75" customHeight="1">
      <c r="I676" s="149"/>
    </row>
    <row r="677" ht="12.75" customHeight="1">
      <c r="I677" s="149"/>
    </row>
    <row r="678" ht="12.75" customHeight="1">
      <c r="I678" s="149"/>
    </row>
    <row r="679" ht="12.75" customHeight="1">
      <c r="I679" s="149"/>
    </row>
    <row r="680" ht="12.75" customHeight="1">
      <c r="I680" s="149"/>
    </row>
    <row r="681" ht="12.75" customHeight="1">
      <c r="I681" s="149"/>
    </row>
    <row r="682" ht="12.75" customHeight="1">
      <c r="I682" s="149"/>
    </row>
    <row r="683" ht="12.75" customHeight="1">
      <c r="I683" s="149"/>
    </row>
    <row r="684" ht="12.75" customHeight="1">
      <c r="I684" s="149"/>
    </row>
    <row r="685" ht="12.75" customHeight="1">
      <c r="I685" s="149"/>
    </row>
    <row r="686" ht="12.75" customHeight="1">
      <c r="I686" s="149"/>
    </row>
    <row r="687" ht="12.75" customHeight="1">
      <c r="I687" s="149"/>
    </row>
    <row r="688" ht="12.75" customHeight="1">
      <c r="I688" s="149"/>
    </row>
    <row r="689" ht="12.75" customHeight="1">
      <c r="I689" s="149"/>
    </row>
    <row r="690" ht="12.75" customHeight="1">
      <c r="I690" s="149"/>
    </row>
    <row r="691" ht="12.75" customHeight="1">
      <c r="I691" s="149"/>
    </row>
    <row r="692" ht="12.75" customHeight="1">
      <c r="I692" s="149"/>
    </row>
    <row r="693" ht="12.75" customHeight="1">
      <c r="I693" s="149"/>
    </row>
    <row r="694" ht="12.75" customHeight="1">
      <c r="I694" s="149"/>
    </row>
    <row r="695" ht="12.75" customHeight="1">
      <c r="I695" s="149"/>
    </row>
    <row r="696" ht="12.75" customHeight="1">
      <c r="I696" s="149"/>
    </row>
    <row r="697" ht="12.75" customHeight="1">
      <c r="I697" s="149"/>
    </row>
    <row r="698" ht="12.75" customHeight="1">
      <c r="I698" s="149"/>
    </row>
    <row r="699" ht="12.75" customHeight="1">
      <c r="I699" s="149"/>
    </row>
    <row r="700" ht="12.75" customHeight="1">
      <c r="I700" s="149"/>
    </row>
    <row r="701" ht="12.75" customHeight="1">
      <c r="I701" s="149"/>
    </row>
    <row r="702" ht="12.75" customHeight="1">
      <c r="I702" s="149"/>
    </row>
    <row r="703" ht="12.75" customHeight="1">
      <c r="I703" s="149"/>
    </row>
    <row r="704" ht="12.75" customHeight="1">
      <c r="I704" s="149"/>
    </row>
    <row r="705" ht="12.75" customHeight="1">
      <c r="I705" s="149"/>
    </row>
    <row r="706" ht="12.75" customHeight="1">
      <c r="I706" s="149"/>
    </row>
    <row r="707" ht="12.75" customHeight="1">
      <c r="I707" s="149"/>
    </row>
    <row r="708" ht="12.75" customHeight="1">
      <c r="I708" s="149"/>
    </row>
    <row r="709" ht="12.75" customHeight="1">
      <c r="I709" s="149"/>
    </row>
    <row r="710" ht="12.75" customHeight="1">
      <c r="I710" s="149"/>
    </row>
    <row r="711" ht="12.75" customHeight="1">
      <c r="I711" s="149"/>
    </row>
    <row r="712" ht="12.75" customHeight="1">
      <c r="I712" s="149"/>
    </row>
    <row r="713" ht="12.75" customHeight="1">
      <c r="I713" s="149"/>
    </row>
    <row r="714" ht="12.75" customHeight="1">
      <c r="I714" s="149"/>
    </row>
    <row r="715" ht="12.75" customHeight="1">
      <c r="I715" s="149"/>
    </row>
    <row r="716" ht="12.75" customHeight="1">
      <c r="I716" s="149"/>
    </row>
    <row r="717" ht="12.75" customHeight="1">
      <c r="I717" s="149"/>
    </row>
    <row r="718" ht="12.75" customHeight="1">
      <c r="I718" s="149"/>
    </row>
    <row r="719" ht="12.75" customHeight="1">
      <c r="I719" s="149"/>
    </row>
    <row r="720" ht="12.75" customHeight="1">
      <c r="I720" s="149"/>
    </row>
    <row r="721" ht="12.75" customHeight="1">
      <c r="I721" s="149"/>
    </row>
    <row r="722" ht="12.75" customHeight="1">
      <c r="I722" s="149"/>
    </row>
    <row r="723" ht="12.75" customHeight="1">
      <c r="I723" s="149"/>
    </row>
    <row r="724" ht="12.75" customHeight="1">
      <c r="I724" s="149"/>
    </row>
    <row r="725" ht="12.75" customHeight="1">
      <c r="I725" s="149"/>
    </row>
    <row r="726" ht="12.75" customHeight="1">
      <c r="I726" s="149"/>
    </row>
    <row r="727" ht="12.75" customHeight="1">
      <c r="I727" s="149"/>
    </row>
    <row r="728" ht="12.75" customHeight="1">
      <c r="I728" s="149"/>
    </row>
    <row r="729" ht="12.75" customHeight="1">
      <c r="I729" s="149"/>
    </row>
    <row r="730" ht="12.75" customHeight="1">
      <c r="I730" s="149"/>
    </row>
    <row r="731" ht="12.75" customHeight="1">
      <c r="I731" s="149"/>
    </row>
    <row r="732" ht="12.75" customHeight="1">
      <c r="I732" s="149"/>
    </row>
    <row r="733" ht="12.75" customHeight="1">
      <c r="I733" s="149"/>
    </row>
    <row r="734" ht="12.75" customHeight="1">
      <c r="I734" s="149"/>
    </row>
    <row r="735" ht="12.75" customHeight="1">
      <c r="I735" s="149"/>
    </row>
    <row r="736" ht="12.75" customHeight="1">
      <c r="I736" s="149"/>
    </row>
    <row r="737" ht="12.75" customHeight="1">
      <c r="I737" s="149"/>
    </row>
    <row r="738" ht="12.75" customHeight="1">
      <c r="I738" s="149"/>
    </row>
    <row r="739" ht="12.75" customHeight="1">
      <c r="I739" s="149"/>
    </row>
    <row r="740" ht="12.75" customHeight="1">
      <c r="I740" s="149"/>
    </row>
    <row r="741" ht="12.75" customHeight="1">
      <c r="I741" s="149"/>
    </row>
    <row r="742" ht="12.75" customHeight="1">
      <c r="I742" s="149"/>
    </row>
    <row r="743" ht="12.75" customHeight="1">
      <c r="I743" s="149"/>
    </row>
    <row r="744" ht="12.75" customHeight="1">
      <c r="I744" s="149"/>
    </row>
    <row r="745" ht="12.75" customHeight="1">
      <c r="I745" s="149"/>
    </row>
    <row r="746" ht="12.75" customHeight="1">
      <c r="I746" s="149"/>
    </row>
    <row r="747" ht="12.75" customHeight="1">
      <c r="I747" s="149"/>
    </row>
    <row r="748" ht="12.75" customHeight="1">
      <c r="I748" s="149"/>
    </row>
    <row r="749" ht="12.75" customHeight="1">
      <c r="I749" s="149"/>
    </row>
    <row r="750" ht="12.75" customHeight="1">
      <c r="I750" s="149"/>
    </row>
    <row r="751" ht="12.75" customHeight="1">
      <c r="I751" s="149"/>
    </row>
    <row r="752" ht="12.75" customHeight="1">
      <c r="I752" s="149"/>
    </row>
    <row r="753" ht="12.75" customHeight="1">
      <c r="I753" s="149"/>
    </row>
    <row r="754" ht="12.75" customHeight="1">
      <c r="I754" s="149"/>
    </row>
    <row r="755" ht="12.75" customHeight="1">
      <c r="I755" s="149"/>
    </row>
    <row r="756" ht="12.75" customHeight="1">
      <c r="I756" s="149"/>
    </row>
    <row r="757" ht="12.75" customHeight="1">
      <c r="I757" s="149"/>
    </row>
    <row r="758" ht="12.75" customHeight="1">
      <c r="I758" s="149"/>
    </row>
    <row r="759" ht="12.75" customHeight="1">
      <c r="I759" s="149"/>
    </row>
    <row r="760" ht="12.75" customHeight="1">
      <c r="I760" s="149"/>
    </row>
    <row r="761" ht="12.75" customHeight="1">
      <c r="I761" s="149"/>
    </row>
    <row r="762" ht="12.75" customHeight="1">
      <c r="I762" s="149"/>
    </row>
    <row r="763" ht="12.75" customHeight="1">
      <c r="I763" s="149"/>
    </row>
    <row r="764" ht="12.75" customHeight="1">
      <c r="I764" s="149"/>
    </row>
    <row r="765" ht="12.75" customHeight="1">
      <c r="I765" s="149"/>
    </row>
    <row r="766" ht="12.75" customHeight="1">
      <c r="I766" s="149"/>
    </row>
    <row r="767" ht="12.75" customHeight="1">
      <c r="I767" s="149"/>
    </row>
    <row r="768" ht="12.75" customHeight="1">
      <c r="I768" s="149"/>
    </row>
    <row r="769" ht="12.75" customHeight="1">
      <c r="I769" s="149"/>
    </row>
    <row r="770" ht="12.75" customHeight="1">
      <c r="I770" s="149"/>
    </row>
    <row r="771" ht="12.75" customHeight="1">
      <c r="I771" s="149"/>
    </row>
    <row r="772" ht="12.75" customHeight="1">
      <c r="I772" s="149"/>
    </row>
    <row r="773" ht="12.75" customHeight="1">
      <c r="I773" s="149"/>
    </row>
    <row r="774" ht="12.75" customHeight="1">
      <c r="I774" s="149"/>
    </row>
    <row r="775" ht="12.75" customHeight="1">
      <c r="I775" s="149"/>
    </row>
    <row r="776" ht="12.75" customHeight="1">
      <c r="I776" s="149"/>
    </row>
    <row r="777" ht="12.75" customHeight="1">
      <c r="I777" s="149"/>
    </row>
    <row r="778" ht="12.75" customHeight="1">
      <c r="I778" s="149"/>
    </row>
    <row r="779" ht="12.75" customHeight="1">
      <c r="I779" s="149"/>
    </row>
    <row r="780" ht="12.75" customHeight="1">
      <c r="I780" s="149"/>
    </row>
    <row r="781" ht="12.75" customHeight="1">
      <c r="I781" s="149"/>
    </row>
    <row r="782" ht="12.75" customHeight="1">
      <c r="I782" s="149"/>
    </row>
    <row r="783" ht="12.75" customHeight="1">
      <c r="I783" s="149"/>
    </row>
    <row r="784" ht="12.75" customHeight="1">
      <c r="I784" s="149"/>
    </row>
    <row r="785" ht="12.75" customHeight="1">
      <c r="I785" s="149"/>
    </row>
    <row r="786" ht="12.75" customHeight="1">
      <c r="I786" s="149"/>
    </row>
    <row r="787" ht="12.75" customHeight="1">
      <c r="I787" s="149"/>
    </row>
    <row r="788" ht="12.75" customHeight="1">
      <c r="I788" s="149"/>
    </row>
    <row r="789" ht="12.75" customHeight="1">
      <c r="I789" s="149"/>
    </row>
    <row r="790" ht="12.75" customHeight="1">
      <c r="I790" s="149"/>
    </row>
    <row r="791" ht="12.75" customHeight="1">
      <c r="I791" s="149"/>
    </row>
    <row r="792" ht="12.75" customHeight="1">
      <c r="I792" s="149"/>
    </row>
    <row r="793" ht="12.75" customHeight="1">
      <c r="I793" s="149"/>
    </row>
    <row r="794" ht="12.75" customHeight="1">
      <c r="I794" s="149"/>
    </row>
    <row r="795" ht="12.75" customHeight="1">
      <c r="I795" s="149"/>
    </row>
    <row r="796" ht="12.75" customHeight="1">
      <c r="I796" s="149"/>
    </row>
    <row r="797" ht="12.75" customHeight="1">
      <c r="I797" s="149"/>
    </row>
    <row r="798" ht="12.75" customHeight="1">
      <c r="I798" s="149"/>
    </row>
    <row r="799" ht="12.75" customHeight="1">
      <c r="I799" s="149"/>
    </row>
    <row r="800" ht="12.75" customHeight="1">
      <c r="I800" s="149"/>
    </row>
    <row r="801" ht="12.75" customHeight="1">
      <c r="I801" s="149"/>
    </row>
    <row r="802" ht="12.75" customHeight="1">
      <c r="I802" s="149"/>
    </row>
    <row r="803" ht="12.75" customHeight="1">
      <c r="I803" s="149"/>
    </row>
    <row r="804" ht="12.75" customHeight="1">
      <c r="I804" s="149"/>
    </row>
    <row r="805" ht="12.75" customHeight="1">
      <c r="I805" s="149"/>
    </row>
    <row r="806" ht="12.75" customHeight="1">
      <c r="I806" s="149"/>
    </row>
    <row r="807" ht="12.75" customHeight="1">
      <c r="I807" s="149"/>
    </row>
    <row r="808" ht="12.75" customHeight="1">
      <c r="I808" s="149"/>
    </row>
    <row r="809" ht="12.75" customHeight="1">
      <c r="I809" s="149"/>
    </row>
    <row r="810" ht="12.75" customHeight="1">
      <c r="I810" s="149"/>
    </row>
    <row r="811" ht="12.75" customHeight="1">
      <c r="I811" s="149"/>
    </row>
    <row r="812" ht="12.75" customHeight="1">
      <c r="I812" s="149"/>
    </row>
    <row r="813" ht="12.75" customHeight="1">
      <c r="I813" s="149"/>
    </row>
    <row r="814" ht="12.75" customHeight="1">
      <c r="I814" s="149"/>
    </row>
    <row r="815" ht="12.75" customHeight="1">
      <c r="I815" s="149"/>
    </row>
    <row r="816" ht="12.75" customHeight="1">
      <c r="I816" s="149"/>
    </row>
    <row r="817" ht="12.75" customHeight="1">
      <c r="I817" s="149"/>
    </row>
    <row r="818" ht="12.75" customHeight="1">
      <c r="I818" s="149"/>
    </row>
    <row r="819" ht="12.75" customHeight="1">
      <c r="I819" s="149"/>
    </row>
    <row r="820" ht="12.75" customHeight="1">
      <c r="I820" s="149"/>
    </row>
    <row r="821" ht="12.75" customHeight="1">
      <c r="I821" s="149"/>
    </row>
    <row r="822" ht="12.75" customHeight="1">
      <c r="I822" s="149"/>
    </row>
    <row r="823" ht="12.75" customHeight="1">
      <c r="I823" s="149"/>
    </row>
    <row r="824" ht="12.75" customHeight="1">
      <c r="I824" s="149"/>
    </row>
    <row r="825" ht="12.75" customHeight="1">
      <c r="I825" s="149"/>
    </row>
    <row r="826" ht="12.75" customHeight="1">
      <c r="I826" s="149"/>
    </row>
    <row r="827" ht="12.75" customHeight="1">
      <c r="I827" s="149"/>
    </row>
    <row r="828" ht="12.75" customHeight="1">
      <c r="I828" s="149"/>
    </row>
    <row r="829" ht="12.75" customHeight="1">
      <c r="I829" s="149"/>
    </row>
    <row r="830" ht="12.75" customHeight="1">
      <c r="I830" s="149"/>
    </row>
    <row r="831" ht="12.75" customHeight="1">
      <c r="I831" s="149"/>
    </row>
    <row r="832" ht="12.75" customHeight="1">
      <c r="I832" s="149"/>
    </row>
    <row r="833" ht="12.75" customHeight="1">
      <c r="I833" s="149"/>
    </row>
    <row r="834" ht="12.75" customHeight="1">
      <c r="I834" s="149"/>
    </row>
    <row r="835" ht="12.75" customHeight="1">
      <c r="I835" s="149"/>
    </row>
    <row r="836" ht="12.75" customHeight="1">
      <c r="I836" s="149"/>
    </row>
    <row r="837" ht="12.75" customHeight="1">
      <c r="I837" s="149"/>
    </row>
    <row r="838" ht="12.75" customHeight="1">
      <c r="I838" s="149"/>
    </row>
    <row r="839" ht="12.75" customHeight="1">
      <c r="I839" s="149"/>
    </row>
    <row r="840" ht="12.75" customHeight="1">
      <c r="I840" s="149"/>
    </row>
    <row r="841" ht="12.75" customHeight="1">
      <c r="I841" s="149"/>
    </row>
    <row r="842" ht="12.75" customHeight="1">
      <c r="I842" s="149"/>
    </row>
    <row r="843" ht="12.75" customHeight="1">
      <c r="I843" s="149"/>
    </row>
    <row r="844" ht="12.75" customHeight="1">
      <c r="I844" s="149"/>
    </row>
    <row r="845" ht="12.75" customHeight="1">
      <c r="I845" s="149"/>
    </row>
    <row r="846" ht="12.75" customHeight="1">
      <c r="I846" s="149"/>
    </row>
    <row r="847" ht="12.75" customHeight="1">
      <c r="I847" s="149"/>
    </row>
    <row r="848" ht="12.75" customHeight="1">
      <c r="I848" s="149"/>
    </row>
    <row r="849" ht="12.75" customHeight="1">
      <c r="I849" s="149"/>
    </row>
    <row r="850" ht="12.75" customHeight="1">
      <c r="I850" s="149"/>
    </row>
    <row r="851" ht="12.75" customHeight="1">
      <c r="I851" s="149"/>
    </row>
    <row r="852" ht="12.75" customHeight="1">
      <c r="I852" s="149"/>
    </row>
    <row r="853" ht="12.75" customHeight="1">
      <c r="I853" s="149"/>
    </row>
    <row r="854" ht="12.75" customHeight="1">
      <c r="I854" s="149"/>
    </row>
    <row r="855" ht="12.75" customHeight="1">
      <c r="I855" s="149"/>
    </row>
    <row r="856" ht="12.75" customHeight="1">
      <c r="I856" s="149"/>
    </row>
    <row r="857" ht="12.75" customHeight="1">
      <c r="I857" s="149"/>
    </row>
    <row r="858" ht="12.75" customHeight="1">
      <c r="I858" s="149"/>
    </row>
    <row r="859" ht="12.75" customHeight="1">
      <c r="I859" s="149"/>
    </row>
    <row r="860" ht="12.75" customHeight="1">
      <c r="I860" s="149"/>
    </row>
    <row r="861" ht="12.75" customHeight="1">
      <c r="I861" s="149"/>
    </row>
    <row r="862" ht="12.75" customHeight="1">
      <c r="I862" s="149"/>
    </row>
    <row r="863" ht="12.75" customHeight="1">
      <c r="I863" s="149"/>
    </row>
    <row r="864" ht="12.75" customHeight="1">
      <c r="I864" s="149"/>
    </row>
    <row r="865" ht="12.75" customHeight="1">
      <c r="I865" s="149"/>
    </row>
    <row r="866" ht="12.75" customHeight="1">
      <c r="I866" s="149"/>
    </row>
    <row r="867" ht="12.75" customHeight="1">
      <c r="I867" s="149"/>
    </row>
    <row r="868" ht="12.75" customHeight="1">
      <c r="I868" s="149"/>
    </row>
    <row r="869" ht="12.75" customHeight="1">
      <c r="I869" s="149"/>
    </row>
    <row r="870" ht="12.75" customHeight="1">
      <c r="I870" s="149"/>
    </row>
    <row r="871" ht="12.75" customHeight="1">
      <c r="I871" s="149"/>
    </row>
    <row r="872" ht="12.75" customHeight="1">
      <c r="I872" s="149"/>
    </row>
    <row r="873" ht="12.75" customHeight="1">
      <c r="I873" s="149"/>
    </row>
    <row r="874" ht="12.75" customHeight="1">
      <c r="I874" s="149"/>
    </row>
    <row r="875" ht="12.75" customHeight="1">
      <c r="I875" s="149"/>
    </row>
    <row r="876" ht="12.75" customHeight="1">
      <c r="I876" s="149"/>
    </row>
    <row r="877" ht="12.75" customHeight="1">
      <c r="I877" s="149"/>
    </row>
    <row r="878" ht="12.75" customHeight="1">
      <c r="I878" s="149"/>
    </row>
    <row r="879" ht="12.75" customHeight="1">
      <c r="I879" s="149"/>
    </row>
    <row r="880" ht="12.75" customHeight="1">
      <c r="I880" s="149"/>
    </row>
    <row r="881" ht="12.75" customHeight="1">
      <c r="I881" s="149"/>
    </row>
    <row r="882" ht="12.75" customHeight="1">
      <c r="I882" s="149"/>
    </row>
    <row r="883" ht="12.75" customHeight="1">
      <c r="I883" s="149"/>
    </row>
    <row r="884" ht="12.75" customHeight="1">
      <c r="I884" s="149"/>
    </row>
    <row r="885" ht="12.75" customHeight="1">
      <c r="I885" s="149"/>
    </row>
    <row r="886" ht="12.75" customHeight="1">
      <c r="I886" s="149"/>
    </row>
    <row r="887" ht="12.75" customHeight="1">
      <c r="I887" s="149"/>
    </row>
    <row r="888" ht="12.75" customHeight="1">
      <c r="I888" s="149"/>
    </row>
    <row r="889" ht="12.75" customHeight="1">
      <c r="I889" s="149"/>
    </row>
    <row r="890" ht="12.75" customHeight="1">
      <c r="I890" s="149"/>
    </row>
    <row r="891" ht="12.75" customHeight="1">
      <c r="I891" s="149"/>
    </row>
    <row r="892" ht="12.75" customHeight="1">
      <c r="I892" s="149"/>
    </row>
    <row r="893" ht="12.75" customHeight="1">
      <c r="I893" s="149"/>
    </row>
    <row r="894" ht="12.75" customHeight="1">
      <c r="I894" s="149"/>
    </row>
    <row r="895" ht="12.75" customHeight="1">
      <c r="I895" s="149"/>
    </row>
    <row r="896" ht="12.75" customHeight="1">
      <c r="I896" s="149"/>
    </row>
    <row r="897" ht="12.75" customHeight="1">
      <c r="I897" s="149"/>
    </row>
    <row r="898" ht="12.75" customHeight="1">
      <c r="I898" s="149"/>
    </row>
    <row r="899" ht="12.75" customHeight="1">
      <c r="I899" s="149"/>
    </row>
    <row r="900" ht="12.75" customHeight="1">
      <c r="I900" s="149"/>
    </row>
    <row r="901" ht="12.75" customHeight="1">
      <c r="I901" s="149"/>
    </row>
    <row r="902" ht="12.75" customHeight="1">
      <c r="I902" s="149"/>
    </row>
    <row r="903" ht="12.75" customHeight="1">
      <c r="I903" s="149"/>
    </row>
    <row r="904" ht="12.75" customHeight="1">
      <c r="I904" s="149"/>
    </row>
    <row r="905" ht="12.75" customHeight="1">
      <c r="I905" s="149"/>
    </row>
    <row r="906" ht="12.75" customHeight="1">
      <c r="I906" s="149"/>
    </row>
    <row r="907" ht="12.75" customHeight="1">
      <c r="I907" s="149"/>
    </row>
    <row r="908" ht="12.75" customHeight="1">
      <c r="I908" s="149"/>
    </row>
    <row r="909" ht="12.75" customHeight="1">
      <c r="I909" s="149"/>
    </row>
    <row r="910" ht="12.75" customHeight="1">
      <c r="I910" s="149"/>
    </row>
    <row r="911" ht="12.75" customHeight="1">
      <c r="I911" s="149"/>
    </row>
    <row r="912" ht="12.75" customHeight="1">
      <c r="I912" s="149"/>
    </row>
    <row r="913" ht="12.75" customHeight="1">
      <c r="I913" s="149"/>
    </row>
    <row r="914" ht="12.75" customHeight="1">
      <c r="I914" s="149"/>
    </row>
    <row r="915" ht="12.75" customHeight="1">
      <c r="I915" s="149"/>
    </row>
    <row r="916" ht="12.75" customHeight="1">
      <c r="I916" s="149"/>
    </row>
    <row r="917" ht="12.75" customHeight="1">
      <c r="I917" s="149"/>
    </row>
    <row r="918" ht="12.75" customHeight="1">
      <c r="I918" s="149"/>
    </row>
    <row r="919" ht="12.75" customHeight="1">
      <c r="I919" s="149"/>
    </row>
    <row r="920" ht="12.75" customHeight="1">
      <c r="I920" s="149"/>
    </row>
    <row r="921" ht="12.75" customHeight="1">
      <c r="I921" s="149"/>
    </row>
    <row r="922" ht="12.75" customHeight="1">
      <c r="I922" s="149"/>
    </row>
    <row r="923" ht="12.75" customHeight="1">
      <c r="I923" s="149"/>
    </row>
    <row r="924" ht="12.75" customHeight="1">
      <c r="I924" s="149"/>
    </row>
    <row r="925" ht="12.75" customHeight="1">
      <c r="I925" s="149"/>
    </row>
    <row r="926" ht="12.75" customHeight="1">
      <c r="I926" s="149"/>
    </row>
    <row r="927" ht="12.75" customHeight="1">
      <c r="I927" s="149"/>
    </row>
    <row r="928" ht="12.75" customHeight="1">
      <c r="I928" s="149"/>
    </row>
    <row r="929" ht="12.75" customHeight="1">
      <c r="I929" s="149"/>
    </row>
    <row r="930" ht="12.75" customHeight="1">
      <c r="I930" s="149"/>
    </row>
    <row r="931" ht="12.75" customHeight="1">
      <c r="I931" s="149"/>
    </row>
    <row r="932" ht="12.75" customHeight="1">
      <c r="I932" s="149"/>
    </row>
    <row r="933" ht="12.75" customHeight="1">
      <c r="I933" s="149"/>
    </row>
    <row r="934" ht="12.75" customHeight="1">
      <c r="I934" s="149"/>
    </row>
    <row r="935" ht="12.75" customHeight="1">
      <c r="I935" s="149"/>
    </row>
    <row r="936" ht="12.75" customHeight="1">
      <c r="I936" s="149"/>
    </row>
    <row r="937" ht="12.75" customHeight="1">
      <c r="I937" s="149"/>
    </row>
    <row r="938" ht="12.75" customHeight="1">
      <c r="I938" s="149"/>
    </row>
    <row r="939" ht="12.75" customHeight="1">
      <c r="I939" s="149"/>
    </row>
    <row r="940" ht="12.75" customHeight="1">
      <c r="I940" s="149"/>
    </row>
    <row r="941" ht="12.75" customHeight="1">
      <c r="I941" s="149"/>
    </row>
    <row r="942" ht="12.75" customHeight="1">
      <c r="I942" s="149"/>
    </row>
    <row r="943" ht="12.75" customHeight="1">
      <c r="I943" s="149"/>
    </row>
    <row r="944" ht="12.75" customHeight="1">
      <c r="I944" s="149"/>
    </row>
    <row r="945" ht="12.75" customHeight="1">
      <c r="I945" s="149"/>
    </row>
    <row r="946" ht="12.75" customHeight="1">
      <c r="I946" s="149"/>
    </row>
    <row r="947" ht="12.75" customHeight="1">
      <c r="I947" s="149"/>
    </row>
    <row r="948" ht="12.75" customHeight="1">
      <c r="I948" s="149"/>
    </row>
    <row r="949" ht="12.75" customHeight="1">
      <c r="I949" s="149"/>
    </row>
    <row r="950" ht="12.75" customHeight="1">
      <c r="I950" s="149"/>
    </row>
    <row r="951" ht="12.75" customHeight="1">
      <c r="I951" s="149"/>
    </row>
    <row r="952" ht="12.75" customHeight="1">
      <c r="I952" s="149"/>
    </row>
    <row r="953" ht="12.75" customHeight="1">
      <c r="I953" s="149"/>
    </row>
    <row r="954" ht="12.75" customHeight="1">
      <c r="I954" s="149"/>
    </row>
    <row r="955" ht="12.75" customHeight="1">
      <c r="I955" s="149"/>
    </row>
    <row r="956" ht="12.75" customHeight="1">
      <c r="I956" s="149"/>
    </row>
    <row r="957" ht="12.75" customHeight="1">
      <c r="I957" s="149"/>
    </row>
    <row r="958" ht="12.75" customHeight="1">
      <c r="I958" s="149"/>
    </row>
    <row r="959" ht="12.75" customHeight="1">
      <c r="I959" s="149"/>
    </row>
    <row r="960" ht="12.75" customHeight="1">
      <c r="I960" s="149"/>
    </row>
    <row r="961" ht="12.75" customHeight="1">
      <c r="I961" s="149"/>
    </row>
    <row r="962" ht="12.75" customHeight="1">
      <c r="I962" s="149"/>
    </row>
    <row r="963" ht="12.75" customHeight="1">
      <c r="I963" s="149"/>
    </row>
    <row r="964" ht="12.75" customHeight="1">
      <c r="I964" s="149"/>
    </row>
    <row r="965" ht="12.75" customHeight="1">
      <c r="I965" s="149"/>
    </row>
    <row r="966" ht="12.75" customHeight="1">
      <c r="I966" s="149"/>
    </row>
    <row r="967" ht="12.75" customHeight="1">
      <c r="I967" s="149"/>
    </row>
    <row r="968" ht="12.75" customHeight="1">
      <c r="I968" s="149"/>
    </row>
    <row r="969" ht="12.75" customHeight="1">
      <c r="I969" s="149"/>
    </row>
    <row r="970" ht="12.75" customHeight="1">
      <c r="I970" s="149"/>
    </row>
    <row r="971" ht="12.75" customHeight="1">
      <c r="I971" s="149"/>
    </row>
    <row r="972" ht="12.75" customHeight="1">
      <c r="I972" s="149"/>
    </row>
    <row r="973" ht="12.75" customHeight="1">
      <c r="I973" s="149"/>
    </row>
    <row r="974" ht="12.75" customHeight="1">
      <c r="I974" s="149"/>
    </row>
    <row r="975" ht="12.75" customHeight="1">
      <c r="I975" s="149"/>
    </row>
    <row r="976" ht="12.75" customHeight="1">
      <c r="I976" s="149"/>
    </row>
    <row r="977" ht="12.75" customHeight="1">
      <c r="I977" s="149"/>
    </row>
    <row r="978" ht="12.75" customHeight="1">
      <c r="I978" s="149"/>
    </row>
    <row r="979" ht="12.75" customHeight="1">
      <c r="I979" s="149"/>
    </row>
    <row r="980" ht="12.75" customHeight="1">
      <c r="I980" s="149"/>
    </row>
    <row r="981" ht="12.75" customHeight="1">
      <c r="I981" s="149"/>
    </row>
    <row r="982" ht="12.75" customHeight="1">
      <c r="I982" s="149"/>
    </row>
    <row r="983" ht="12.75" customHeight="1">
      <c r="I983" s="149"/>
    </row>
    <row r="984" ht="12.75" customHeight="1">
      <c r="I984" s="149"/>
    </row>
    <row r="985" ht="12.75" customHeight="1">
      <c r="I985" s="149"/>
    </row>
    <row r="986" ht="12.75" customHeight="1">
      <c r="I986" s="149"/>
    </row>
    <row r="987" ht="12.75" customHeight="1">
      <c r="I987" s="149"/>
    </row>
    <row r="988" ht="12.75" customHeight="1">
      <c r="I988" s="149"/>
    </row>
    <row r="989" ht="12.75" customHeight="1">
      <c r="I989" s="149"/>
    </row>
    <row r="990" ht="12.75" customHeight="1">
      <c r="I990" s="149"/>
    </row>
    <row r="991" ht="12.75" customHeight="1">
      <c r="I991" s="149"/>
    </row>
    <row r="992" ht="12.75" customHeight="1">
      <c r="I992" s="149"/>
    </row>
    <row r="993" ht="12.75" customHeight="1">
      <c r="I993" s="149"/>
    </row>
    <row r="994" ht="12.75" customHeight="1">
      <c r="I994" s="149"/>
    </row>
    <row r="995" ht="12.75" customHeight="1">
      <c r="I995" s="149"/>
    </row>
    <row r="996" ht="12.75" customHeight="1">
      <c r="I996" s="149"/>
    </row>
    <row r="997" ht="12.75" customHeight="1">
      <c r="I997" s="149"/>
    </row>
    <row r="998" ht="12.75" customHeight="1">
      <c r="I998" s="149"/>
    </row>
    <row r="999" ht="12.75" customHeight="1">
      <c r="I999" s="149"/>
    </row>
    <row r="1000" ht="12.75" customHeight="1">
      <c r="I1000" s="149"/>
    </row>
  </sheetData>
  <mergeCells count="279">
    <mergeCell ref="F108:G108"/>
    <mergeCell ref="F109:G109"/>
    <mergeCell ref="B105:D105"/>
    <mergeCell ref="B106:D106"/>
    <mergeCell ref="F106:G106"/>
    <mergeCell ref="B107:D107"/>
    <mergeCell ref="F107:G107"/>
    <mergeCell ref="B108:D108"/>
    <mergeCell ref="B109:D109"/>
    <mergeCell ref="F114:G114"/>
    <mergeCell ref="F115:G115"/>
    <mergeCell ref="F116:G116"/>
    <mergeCell ref="F117:G117"/>
    <mergeCell ref="F118:G118"/>
    <mergeCell ref="B110:D110"/>
    <mergeCell ref="F110:G110"/>
    <mergeCell ref="B111:D111"/>
    <mergeCell ref="F111:G111"/>
    <mergeCell ref="B112:D112"/>
    <mergeCell ref="F112:G112"/>
    <mergeCell ref="F113:G113"/>
    <mergeCell ref="B113:D113"/>
    <mergeCell ref="B114:D114"/>
    <mergeCell ref="B115:D115"/>
    <mergeCell ref="B116:D116"/>
    <mergeCell ref="B117:D117"/>
    <mergeCell ref="A118:D118"/>
    <mergeCell ref="A121:K121"/>
    <mergeCell ref="F125:G125"/>
    <mergeCell ref="F126:G126"/>
    <mergeCell ref="A122:K122"/>
    <mergeCell ref="B123:D123"/>
    <mergeCell ref="F123:G123"/>
    <mergeCell ref="B124:D124"/>
    <mergeCell ref="F124:G124"/>
    <mergeCell ref="B125:D125"/>
    <mergeCell ref="B126:D126"/>
    <mergeCell ref="B155:D155"/>
    <mergeCell ref="B156:D156"/>
    <mergeCell ref="B157:D157"/>
    <mergeCell ref="F156:G156"/>
    <mergeCell ref="F157:G157"/>
    <mergeCell ref="A159:G159"/>
    <mergeCell ref="A161:G161"/>
    <mergeCell ref="A165:B165"/>
    <mergeCell ref="F166:I166"/>
    <mergeCell ref="F167:I167"/>
    <mergeCell ref="B152:D152"/>
    <mergeCell ref="F152:G152"/>
    <mergeCell ref="B153:D153"/>
    <mergeCell ref="F153:G153"/>
    <mergeCell ref="B154:D154"/>
    <mergeCell ref="F154:G154"/>
    <mergeCell ref="F155:G155"/>
    <mergeCell ref="B127:D127"/>
    <mergeCell ref="F127:G127"/>
    <mergeCell ref="B128:D128"/>
    <mergeCell ref="F128:G128"/>
    <mergeCell ref="B129:D129"/>
    <mergeCell ref="F129:G129"/>
    <mergeCell ref="F130:G130"/>
    <mergeCell ref="F138:G138"/>
    <mergeCell ref="F139:G139"/>
    <mergeCell ref="F140:G140"/>
    <mergeCell ref="F141:G141"/>
    <mergeCell ref="F142:G142"/>
    <mergeCell ref="F143:G143"/>
    <mergeCell ref="F144:G144"/>
    <mergeCell ref="F131:G131"/>
    <mergeCell ref="F132:G132"/>
    <mergeCell ref="A133:G133"/>
    <mergeCell ref="A134:K134"/>
    <mergeCell ref="F135:G135"/>
    <mergeCell ref="F136:G136"/>
    <mergeCell ref="F137:G137"/>
    <mergeCell ref="B130:D130"/>
    <mergeCell ref="B131:D131"/>
    <mergeCell ref="B132:D13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A146:G146"/>
    <mergeCell ref="F150:G150"/>
    <mergeCell ref="F151:G151"/>
    <mergeCell ref="A147:K147"/>
    <mergeCell ref="B148:D148"/>
    <mergeCell ref="F148:G148"/>
    <mergeCell ref="B149:D149"/>
    <mergeCell ref="F149:G149"/>
    <mergeCell ref="B150:D150"/>
    <mergeCell ref="B151:D151"/>
    <mergeCell ref="A14:K14"/>
    <mergeCell ref="A15:K15"/>
    <mergeCell ref="A16:D16"/>
    <mergeCell ref="I16:K16"/>
    <mergeCell ref="A18:A19"/>
    <mergeCell ref="E18:E19"/>
    <mergeCell ref="K18:K19"/>
    <mergeCell ref="B18:D19"/>
    <mergeCell ref="A20:K20"/>
    <mergeCell ref="A22:K22"/>
    <mergeCell ref="B23:D23"/>
    <mergeCell ref="F23:G23"/>
    <mergeCell ref="B24:D24"/>
    <mergeCell ref="B25:D25"/>
    <mergeCell ref="A1:K1"/>
    <mergeCell ref="A2:K2"/>
    <mergeCell ref="A3:K3"/>
    <mergeCell ref="A4:K4"/>
    <mergeCell ref="A5:H5"/>
    <mergeCell ref="A6:C6"/>
    <mergeCell ref="D6:K6"/>
    <mergeCell ref="D10:G10"/>
    <mergeCell ref="I10:K10"/>
    <mergeCell ref="A7:C7"/>
    <mergeCell ref="D7:K7"/>
    <mergeCell ref="A8:C8"/>
    <mergeCell ref="D8:K8"/>
    <mergeCell ref="A9:C9"/>
    <mergeCell ref="D9:K9"/>
    <mergeCell ref="A10:C10"/>
    <mergeCell ref="A11:C11"/>
    <mergeCell ref="D11:G11"/>
    <mergeCell ref="I11:K11"/>
    <mergeCell ref="A12:C12"/>
    <mergeCell ref="H12:I12"/>
    <mergeCell ref="J12:K12"/>
    <mergeCell ref="A13:K13"/>
    <mergeCell ref="F18:G19"/>
    <mergeCell ref="H18:H19"/>
    <mergeCell ref="F21:G21"/>
    <mergeCell ref="I18:I19"/>
    <mergeCell ref="J18:J19"/>
    <mergeCell ref="F29:G29"/>
    <mergeCell ref="F30:G30"/>
    <mergeCell ref="F24:G24"/>
    <mergeCell ref="F25:G25"/>
    <mergeCell ref="B26:D26"/>
    <mergeCell ref="F26:G26"/>
    <mergeCell ref="B27:D27"/>
    <mergeCell ref="F27:G27"/>
    <mergeCell ref="F28:G28"/>
    <mergeCell ref="F32:G32"/>
    <mergeCell ref="F33:G33"/>
    <mergeCell ref="B28:D28"/>
    <mergeCell ref="B29:D29"/>
    <mergeCell ref="B30:D30"/>
    <mergeCell ref="B31:D31"/>
    <mergeCell ref="F31:G31"/>
    <mergeCell ref="B32:D32"/>
    <mergeCell ref="B33:D33"/>
    <mergeCell ref="B34:D34"/>
    <mergeCell ref="F34:G34"/>
    <mergeCell ref="B35:D35"/>
    <mergeCell ref="F35:G35"/>
    <mergeCell ref="B36:D36"/>
    <mergeCell ref="F36:G36"/>
    <mergeCell ref="F37:G37"/>
    <mergeCell ref="F38:G38"/>
    <mergeCell ref="F43:G43"/>
    <mergeCell ref="F44:G44"/>
    <mergeCell ref="B37:D37"/>
    <mergeCell ref="A38:D38"/>
    <mergeCell ref="A41:K41"/>
    <mergeCell ref="B42:D42"/>
    <mergeCell ref="F42:G42"/>
    <mergeCell ref="B43:D43"/>
    <mergeCell ref="B44:D44"/>
    <mergeCell ref="F49:G49"/>
    <mergeCell ref="F50:G50"/>
    <mergeCell ref="F68:G68"/>
    <mergeCell ref="F69:G69"/>
    <mergeCell ref="B66:D66"/>
    <mergeCell ref="F66:G66"/>
    <mergeCell ref="B67:D67"/>
    <mergeCell ref="F67:G67"/>
    <mergeCell ref="L67:O67"/>
    <mergeCell ref="B68:D68"/>
    <mergeCell ref="B69:D69"/>
    <mergeCell ref="B45:D45"/>
    <mergeCell ref="F45:G45"/>
    <mergeCell ref="B46:D46"/>
    <mergeCell ref="F46:G46"/>
    <mergeCell ref="B47:D47"/>
    <mergeCell ref="F47:G47"/>
    <mergeCell ref="F48:G48"/>
    <mergeCell ref="F52:G52"/>
    <mergeCell ref="F53:G53"/>
    <mergeCell ref="B48:D48"/>
    <mergeCell ref="B49:D49"/>
    <mergeCell ref="B50:D50"/>
    <mergeCell ref="B51:D51"/>
    <mergeCell ref="F51:G51"/>
    <mergeCell ref="B52:D52"/>
    <mergeCell ref="B53:D53"/>
    <mergeCell ref="B54:D54"/>
    <mergeCell ref="F54:G54"/>
    <mergeCell ref="B55:D55"/>
    <mergeCell ref="F55:G55"/>
    <mergeCell ref="B56:D56"/>
    <mergeCell ref="F56:G56"/>
    <mergeCell ref="F57:G57"/>
    <mergeCell ref="F64:G64"/>
    <mergeCell ref="F65:G65"/>
    <mergeCell ref="L65:O65"/>
    <mergeCell ref="A57:D57"/>
    <mergeCell ref="A61:K61"/>
    <mergeCell ref="A62:K62"/>
    <mergeCell ref="B63:D63"/>
    <mergeCell ref="F63:G63"/>
    <mergeCell ref="B64:D64"/>
    <mergeCell ref="B65:D65"/>
    <mergeCell ref="F74:G74"/>
    <mergeCell ref="F75:G75"/>
    <mergeCell ref="F93:G93"/>
    <mergeCell ref="F94:G94"/>
    <mergeCell ref="F95:G95"/>
    <mergeCell ref="F96:G96"/>
    <mergeCell ref="F97:G97"/>
    <mergeCell ref="F98:G98"/>
    <mergeCell ref="F99:G99"/>
    <mergeCell ref="B92:D92"/>
    <mergeCell ref="B93:D93"/>
    <mergeCell ref="B94:D94"/>
    <mergeCell ref="B95:D95"/>
    <mergeCell ref="B96:D96"/>
    <mergeCell ref="B97:D97"/>
    <mergeCell ref="B98:D98"/>
    <mergeCell ref="B70:D70"/>
    <mergeCell ref="F70:G70"/>
    <mergeCell ref="B71:D71"/>
    <mergeCell ref="F71:G71"/>
    <mergeCell ref="B72:D72"/>
    <mergeCell ref="F72:G72"/>
    <mergeCell ref="F73:G73"/>
    <mergeCell ref="B73:D73"/>
    <mergeCell ref="B74:D74"/>
    <mergeCell ref="B75:D75"/>
    <mergeCell ref="B76:D76"/>
    <mergeCell ref="F76:G76"/>
    <mergeCell ref="B77:D77"/>
    <mergeCell ref="A78:D78"/>
    <mergeCell ref="F77:G77"/>
    <mergeCell ref="F78:G78"/>
    <mergeCell ref="A82:K82"/>
    <mergeCell ref="A83:K83"/>
    <mergeCell ref="B84:D84"/>
    <mergeCell ref="F84:G84"/>
    <mergeCell ref="F85:G85"/>
    <mergeCell ref="F88:G88"/>
    <mergeCell ref="L88:O88"/>
    <mergeCell ref="B85:D85"/>
    <mergeCell ref="B86:D86"/>
    <mergeCell ref="F86:G86"/>
    <mergeCell ref="L86:O86"/>
    <mergeCell ref="B87:D87"/>
    <mergeCell ref="F87:G87"/>
    <mergeCell ref="B88:D88"/>
    <mergeCell ref="B89:D89"/>
    <mergeCell ref="F89:G89"/>
    <mergeCell ref="B90:D90"/>
    <mergeCell ref="F90:G90"/>
    <mergeCell ref="B91:D91"/>
    <mergeCell ref="F91:G91"/>
    <mergeCell ref="F92:G92"/>
    <mergeCell ref="A99:D99"/>
    <mergeCell ref="A102:K102"/>
    <mergeCell ref="B103:D103"/>
    <mergeCell ref="F103:G103"/>
    <mergeCell ref="B104:D104"/>
    <mergeCell ref="F104:G104"/>
    <mergeCell ref="F105:G105"/>
  </mergeCells>
  <printOptions horizontalCentered="1"/>
  <pageMargins bottom="0.35433070866141736" footer="0.0" header="0.0" left="0.2362204724409449" right="0.2362204724409449" top="0.4330708661417323"/>
  <pageSetup paperSize="9" orientation="landscape"/>
  <headerFooter>
    <oddHeader>&amp;R&amp;A</oddHeader>
    <oddFooter>&amp;R&amp;P</oddFooter>
  </headerFooter>
  <rowBreaks count="2" manualBreakCount="2">
    <brk id="161" man="1"/>
    <brk id="82" man="1"/>
  </rowBreaks>
  <colBreaks count="1" manualBreakCount="1">
    <brk id="11" man="1"/>
  </colBreaks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2004-09-13T13:19:31Z</dcterms:created>
  <dc:creator>Marcus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0x010100ABFDFBEEA3100A48A39B163BA42B6111</vt:lpwstr>
  </property>
  <property fmtid="{D5CDD505-2E9C-101B-9397-08002B2CF9AE}" pid="3" name="MediaServiceImageTags">
    <vt:lpwstr/>
  </property>
  <property fmtid="{D5CDD505-2E9C-101B-9397-08002B2CF9AE}" pid="4" name="MSIP_Label_a4a58698-f344-4198-ab37-f250df3982dd_Enabled">
    <vt:lpwstr>true</vt:lpwstr>
  </property>
  <property fmtid="{D5CDD505-2E9C-101B-9397-08002B2CF9AE}" pid="5" name="MSIP_Label_a4a58698-f344-4198-ab37-f250df3982dd_SetDate">
    <vt:lpwstr>2025-10-24T16:57:06Z</vt:lpwstr>
  </property>
  <property fmtid="{D5CDD505-2E9C-101B-9397-08002B2CF9AE}" pid="6" name="MSIP_Label_a4a58698-f344-4198-ab37-f250df3982dd_Method">
    <vt:lpwstr>Standard</vt:lpwstr>
  </property>
  <property fmtid="{D5CDD505-2E9C-101B-9397-08002B2CF9AE}" pid="7" name="MSIP_Label_a4a58698-f344-4198-ab37-f250df3982dd_Name">
    <vt:lpwstr>GLB Internal</vt:lpwstr>
  </property>
  <property fmtid="{D5CDD505-2E9C-101B-9397-08002B2CF9AE}" pid="8" name="MSIP_Label_a4a58698-f344-4198-ab37-f250df3982dd_SiteId">
    <vt:lpwstr>bc1d8991-4a28-4552-abc1-ace7ae108274</vt:lpwstr>
  </property>
  <property fmtid="{D5CDD505-2E9C-101B-9397-08002B2CF9AE}" pid="9" name="MSIP_Label_a4a58698-f344-4198-ab37-f250df3982dd_ActionId">
    <vt:lpwstr>0e25dad2-e5fe-4c9f-976a-4af89f50cf75</vt:lpwstr>
  </property>
  <property fmtid="{D5CDD505-2E9C-101B-9397-08002B2CF9AE}" pid="10" name="MSIP_Label_a4a58698-f344-4198-ab37-f250df3982dd_ContentBits">
    <vt:lpwstr>0</vt:lpwstr>
  </property>
  <property fmtid="{D5CDD505-2E9C-101B-9397-08002B2CF9AE}" pid="11" name="MSIP_Label_a4a58698-f344-4198-ab37-f250df3982dd_Tag">
    <vt:lpwstr>10, 3, 0, 2</vt:lpwstr>
  </property>
</Properties>
</file>